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55" firstSheet="1" activeTab="1"/>
  </bookViews>
  <sheets>
    <sheet name="Sheet1 (2)" sheetId="4" state="hidden" r:id="rId1"/>
    <sheet name="JADWAL UAS" sheetId="5" r:id="rId2"/>
    <sheet name="Mk.MKWU" sheetId="6" r:id="rId3"/>
  </sheets>
  <calcPr calcId="144525"/>
</workbook>
</file>

<file path=xl/sharedStrings.xml><?xml version="1.0" encoding="utf-8"?>
<sst xmlns="http://schemas.openxmlformats.org/spreadsheetml/2006/main" count="1418">
  <si>
    <t>JUMLAH PESERTA KELAS SEMESTER GANJIL 2015/2016</t>
  </si>
  <si>
    <t>FAKULTAS TEKNIK UNIVERSITAS ANDALAS</t>
  </si>
  <si>
    <t>NO.</t>
  </si>
  <si>
    <t>NAMA KELAS</t>
  </si>
  <si>
    <t>NAMA</t>
  </si>
  <si>
    <t>PROGRAM STUDI</t>
  </si>
  <si>
    <t>SIFAT</t>
  </si>
  <si>
    <t>SKS</t>
  </si>
  <si>
    <t>PAKET SEMESTER</t>
  </si>
  <si>
    <t>DOSEN</t>
  </si>
  <si>
    <t>JUMLAH PESERTA</t>
  </si>
  <si>
    <t>KAPASITAS MAX</t>
  </si>
  <si>
    <t>TIN 211 TI A (ING)</t>
  </si>
  <si>
    <t>Alat Bantu dan Alat Ukur Kerja</t>
  </si>
  <si>
    <t>Teknik Industri</t>
  </si>
  <si>
    <t>W</t>
  </si>
  <si>
    <t>Ikhwan Arief, , M.Sc</t>
  </si>
  <si>
    <t>TIN 211 TI B</t>
  </si>
  <si>
    <t>Hadigufri Triha, , ST, </t>
  </si>
  <si>
    <t>Wisnel, , M.Sc</t>
  </si>
  <si>
    <t>TLE 307 TE A</t>
  </si>
  <si>
    <t>Analisa Sistem Tenaga Listrik I</t>
  </si>
  <si>
    <t>Teknik Elektro</t>
  </si>
  <si>
    <t>Syukri Yunus, , MSc</t>
  </si>
  <si>
    <t>TLE 307 TE B</t>
  </si>
  <si>
    <t>TIN 401 TI A (ING)</t>
  </si>
  <si>
    <t>Analisis dan Perancangan Perusahaan</t>
  </si>
  <si>
    <t>Nilda Tri Putri, , Ph.D</t>
  </si>
  <si>
    <t>TIN 401 TI B</t>
  </si>
  <si>
    <t>Afri Adnan, , MT</t>
  </si>
  <si>
    <t>TIN 207 TI A (ING)</t>
  </si>
  <si>
    <t>Analisis dan Perancangan Sistem Kerja</t>
  </si>
  <si>
    <t>Lusi Susanti, , Dr. Eng., </t>
  </si>
  <si>
    <t>Hilma Raimona Zadry, , Ph.D</t>
  </si>
  <si>
    <t>TIN 207 TI B</t>
  </si>
  <si>
    <t>TIN 207 TI C</t>
  </si>
  <si>
    <t>Lusi Susanti, , Dr. Eng.</t>
  </si>
  <si>
    <t>TLI 483 TL</t>
  </si>
  <si>
    <t>Analisis Mengenai Dampak Lingkungan</t>
  </si>
  <si>
    <t>Teknik Lingkungan</t>
  </si>
  <si>
    <t>Fadjar Goembira, Dr.,</t>
  </si>
  <si>
    <t>TLE 315 TE</t>
  </si>
  <si>
    <t>Antena dan Propagasi</t>
  </si>
  <si>
    <t>Ikhwana Elfitri, , Ph.D</t>
  </si>
  <si>
    <t>TLE 403 TE</t>
  </si>
  <si>
    <t>Aplikasi Mikrokonroler pada Sistem Tenaga</t>
  </si>
  <si>
    <t>Darwison, , MT, </t>
  </si>
  <si>
    <t>Muhammad Imran Hamid, , MT, Ph.D</t>
  </si>
  <si>
    <t>SSI 110 TI A</t>
  </si>
  <si>
    <t>Bahasa Indonesia</t>
  </si>
  <si>
    <t>Lilimiwirdi, , M. Hum</t>
  </si>
  <si>
    <t>SSI 110 TI B</t>
  </si>
  <si>
    <t>Ria Febrina, S.Si, M.Hum</t>
  </si>
  <si>
    <t>SSI 110 TL A</t>
  </si>
  <si>
    <t>SSI 110 TL B</t>
  </si>
  <si>
    <t>SSI 110 TM A</t>
  </si>
  <si>
    <t>Teknik Mesin</t>
  </si>
  <si>
    <t>Elly Delfia, , M.Hum</t>
  </si>
  <si>
    <t>SSI 110 TM B</t>
  </si>
  <si>
    <t>SSI 110 TM C</t>
  </si>
  <si>
    <t>SSI 421 TE A</t>
  </si>
  <si>
    <t>Sri Wahyuni, Dra., M.Ed</t>
  </si>
  <si>
    <t>SSI 421 TE B</t>
  </si>
  <si>
    <t>SSI 421 TE C</t>
  </si>
  <si>
    <t>Arfinal, , M.Hum</t>
  </si>
  <si>
    <t>SSI 110 TS A</t>
  </si>
  <si>
    <t>Teknik Sipil</t>
  </si>
  <si>
    <t>SSI 110 TS B</t>
  </si>
  <si>
    <t>SSI 110 TS C</t>
  </si>
  <si>
    <t>SSI 110 TS D</t>
  </si>
  <si>
    <t>SSE 110 TE A</t>
  </si>
  <si>
    <t>Bahasa Inggris</t>
  </si>
  <si>
    <t>Ike Kurnia Putri, , SS</t>
  </si>
  <si>
    <t>SSE 110 TE B</t>
  </si>
  <si>
    <t>Yoffie Kharisma Dewi, , M.Hum</t>
  </si>
  <si>
    <t>SSE 110 TE C</t>
  </si>
  <si>
    <t>Syamsul Arifin, S.Pd,</t>
  </si>
  <si>
    <t>SIA 465 TM</t>
  </si>
  <si>
    <t>Bahasa Jepang</t>
  </si>
  <si>
    <t>P</t>
  </si>
  <si>
    <t>Lady Diana Yusri, , S.S., M.Hum</t>
  </si>
  <si>
    <t>TMS 449 TM</t>
  </si>
  <si>
    <t>CNC Programming</t>
  </si>
  <si>
    <t>Firman Ridwan, , Ph.D, </t>
  </si>
  <si>
    <t>Adam Malik, , M. Eng</t>
  </si>
  <si>
    <t>TLE 203 TE A</t>
  </si>
  <si>
    <t>Dasar Elektronika</t>
  </si>
  <si>
    <t>Darwison, , MT</t>
  </si>
  <si>
    <t>TLE 203 TE B</t>
  </si>
  <si>
    <t>TLE 203 TE C</t>
  </si>
  <si>
    <t>Primas Emeraldi, , MT</t>
  </si>
  <si>
    <t>TLE 103 TE A</t>
  </si>
  <si>
    <t>Dasar Komputer</t>
  </si>
  <si>
    <t>Darmawan, , M. Eng</t>
  </si>
  <si>
    <t>TLE 103 TE B</t>
  </si>
  <si>
    <t>Zaini, , Ph.D</t>
  </si>
  <si>
    <t>TLE 103 TE C</t>
  </si>
  <si>
    <t>TSI 449 TS</t>
  </si>
  <si>
    <t>Dinamika Tanah</t>
  </si>
  <si>
    <t>Hendri Gusti Putra, , MT, </t>
  </si>
  <si>
    <t>Abdul Hakam, , Ph.D</t>
  </si>
  <si>
    <t>TLI 383 TL A</t>
  </si>
  <si>
    <t>Ekonomi Rekayasa</t>
  </si>
  <si>
    <t>Vera Surtia Bachtiar, , Ph.D</t>
  </si>
  <si>
    <t>TLI 383 TL B</t>
  </si>
  <si>
    <t>Ansiha Nur, , ST</t>
  </si>
  <si>
    <t>TSI 475 TS A</t>
  </si>
  <si>
    <t>Taufika Ophiyandri, , Ph.D</t>
  </si>
  <si>
    <t>TSI 475 TS B</t>
  </si>
  <si>
    <t>Benny Hidayat, , Ph.D</t>
  </si>
  <si>
    <t>TSI 475 TS C</t>
  </si>
  <si>
    <t>Yervi Hesna, , MT</t>
  </si>
  <si>
    <t>TSI 475 TS D</t>
  </si>
  <si>
    <t>TLE 423 TE</t>
  </si>
  <si>
    <t>Elektronika Daya Lanjut</t>
  </si>
  <si>
    <t>Melda Latif, , MT</t>
  </si>
  <si>
    <t>TIN 209 TI A</t>
  </si>
  <si>
    <t>Elektronika Industri</t>
  </si>
  <si>
    <t>TIN 209 TI B</t>
  </si>
  <si>
    <t>TMS 309 TM A</t>
  </si>
  <si>
    <t>Elemen Mesin I</t>
  </si>
  <si>
    <t>Nusyirwan, , MT</t>
  </si>
  <si>
    <t>TMS 309 TM B</t>
  </si>
  <si>
    <t>Eka Satria, , Dr. Eng</t>
  </si>
  <si>
    <t>TMS 309 TM C</t>
  </si>
  <si>
    <t>Dedison Gasni, , Ph.D</t>
  </si>
  <si>
    <t>TMS 309 TM D</t>
  </si>
  <si>
    <t>Hendery Dahlan, , MSc, </t>
  </si>
  <si>
    <t>Meifal Rusli, , Dr. Eng</t>
  </si>
  <si>
    <t>TMS 309 TM KBI</t>
  </si>
  <si>
    <t>TMS 451 TM</t>
  </si>
  <si>
    <t>Energi Baru dan Terbarukan</t>
  </si>
  <si>
    <t>Adly Havendri, , MS, </t>
  </si>
  <si>
    <t>Endriyani, , MT</t>
  </si>
  <si>
    <t>TLI 371 TL A</t>
  </si>
  <si>
    <t>Epidemiologi Lingkungan</t>
  </si>
  <si>
    <t>Taufiq Ihsan, , MT, </t>
  </si>
  <si>
    <t>Tivany Edwin, , M. Eng</t>
  </si>
  <si>
    <t>TLI 371 TL B</t>
  </si>
  <si>
    <t>TMS 405 TM</t>
  </si>
  <si>
    <t>Fenomena Dasar Mesin</t>
  </si>
  <si>
    <t>PAP 113 TI A</t>
  </si>
  <si>
    <t>Fisika Dasar I</t>
  </si>
  <si>
    <t>Astuti, , M.Si</t>
  </si>
  <si>
    <t>PAP 113 TI B</t>
  </si>
  <si>
    <t>Sri Handani, , M.Si</t>
  </si>
  <si>
    <t>PAP 113 TL A</t>
  </si>
  <si>
    <t>Harmadi, Dr.,</t>
  </si>
  <si>
    <t>PAP 113 TL B</t>
  </si>
  <si>
    <t>Dian Milvita, , M.Si</t>
  </si>
  <si>
    <t>PAP 113 TS A</t>
  </si>
  <si>
    <t>Fisika Dasar</t>
  </si>
  <si>
    <t>Daz Edwiza, , MS</t>
  </si>
  <si>
    <t>PAP 113 TS B</t>
  </si>
  <si>
    <t>Badrul Mustafa Kemal, Dr., DEA</t>
  </si>
  <si>
    <t>PAP 113 TS C</t>
  </si>
  <si>
    <t>PAP 113 TS D</t>
  </si>
  <si>
    <t>PAP 113 TM A</t>
  </si>
  <si>
    <t>Fisika I</t>
  </si>
  <si>
    <t>Alimin Mahyudin, , M.Si</t>
  </si>
  <si>
    <t>PAP 113 TM B</t>
  </si>
  <si>
    <t>Mutya Vonnisa, , M.Si</t>
  </si>
  <si>
    <t>PAP 113 TM C</t>
  </si>
  <si>
    <t>Elistia Liza Namigo, , M.Si</t>
  </si>
  <si>
    <t>PAP 112 TE A</t>
  </si>
  <si>
    <t>Fisika Listrik Magnet</t>
  </si>
  <si>
    <t>Meqorry Yusfi, , M.Si</t>
  </si>
  <si>
    <t>PAP 112 TE B</t>
  </si>
  <si>
    <t>Arif Budiman, , M.Si</t>
  </si>
  <si>
    <t>PAP 112 TE C</t>
  </si>
  <si>
    <t>Afdhal Muttaqin, , M.Si.</t>
  </si>
  <si>
    <t>TLE 425 TE</t>
  </si>
  <si>
    <t>Gardu Induk dan Pembumian Sistem Tenaga</t>
  </si>
  <si>
    <t>Syafii, , Ph.D</t>
  </si>
  <si>
    <t>TMS 305 TM A</t>
  </si>
  <si>
    <t>Getaran Mekanik</t>
  </si>
  <si>
    <t>Jhon Malta, Dr.-Ing.,</t>
  </si>
  <si>
    <t>TMS 305 TM B</t>
  </si>
  <si>
    <t>Mulyadi Bur, Prof. Dr.-Ing.,</t>
  </si>
  <si>
    <t>TMS 305 TM C</t>
  </si>
  <si>
    <t>TMS 305 TM D</t>
  </si>
  <si>
    <t>Lovely Son, , Dr. Eng</t>
  </si>
  <si>
    <t>TMS 305 TM KBI</t>
  </si>
  <si>
    <t>TLI 321 TL A</t>
  </si>
  <si>
    <t>Hidrologi Lingkungan</t>
  </si>
  <si>
    <t>Dewi Fitria, , Ph.D</t>
  </si>
  <si>
    <t>TLI 321 TL B</t>
  </si>
  <si>
    <t>TSI 253 TS A</t>
  </si>
  <si>
    <t>Hidrologi Rekayasa</t>
  </si>
  <si>
    <t>Sunaryo, , M. Eng</t>
  </si>
  <si>
    <t>TSI 253 TS B</t>
  </si>
  <si>
    <t>Junaidi, , Dr. Eng.</t>
  </si>
  <si>
    <t>TSI 253 TS C</t>
  </si>
  <si>
    <t>TSI 253 TS D</t>
  </si>
  <si>
    <t>TSI 253 TS E</t>
  </si>
  <si>
    <t>Ahmad Junaidi, , M.EngSc</t>
  </si>
  <si>
    <t>TLI 215 TL A</t>
  </si>
  <si>
    <t>Hukum Lingkungan</t>
  </si>
  <si>
    <t>Rembrandt, , M.Pd</t>
  </si>
  <si>
    <t>TLI 215 TL B</t>
  </si>
  <si>
    <t>MKB 101 TM A</t>
  </si>
  <si>
    <t>Ilmu Kealaman Dasar</t>
  </si>
  <si>
    <t>Sri Mulyadi Dt Basa, Drs., M.Si</t>
  </si>
  <si>
    <t>MKB 101 TM B</t>
  </si>
  <si>
    <t>Safni, Prof. Dr.,</t>
  </si>
  <si>
    <t>MKB 101 TM C</t>
  </si>
  <si>
    <t>Ardinis Arbain, , M.Si</t>
  </si>
  <si>
    <t>ISP 310 TE A</t>
  </si>
  <si>
    <t>Ilmu Sosial Budaya Dasar</t>
  </si>
  <si>
    <t>Muhammad Nur, Dr., M.S.</t>
  </si>
  <si>
    <t>ISP 310 TE B</t>
  </si>
  <si>
    <t>Yulkardi, , M.Si</t>
  </si>
  <si>
    <t>ISP 310 TE C</t>
  </si>
  <si>
    <t>ISP 110 TL A</t>
  </si>
  <si>
    <t>Ilmu Sosial dan Budaya Dasar</t>
  </si>
  <si>
    <t>ISP 110 TL B</t>
  </si>
  <si>
    <t>Lucky Zamzami, , M.Soc.Sc</t>
  </si>
  <si>
    <t>TSI 355 TS A</t>
  </si>
  <si>
    <t>Irigasi dan Bangunan Air</t>
  </si>
  <si>
    <t>TSI 355 TS B</t>
  </si>
  <si>
    <t>TSI 355 TS C</t>
  </si>
  <si>
    <t>TSI 355 TS D</t>
  </si>
  <si>
    <t>TSI 355 TS E</t>
  </si>
  <si>
    <t>Nurhamidah, , M.EngSc</t>
  </si>
  <si>
    <t>TLE 407 TE A</t>
  </si>
  <si>
    <t>Jaringan Komputer dan Komunikasi Data</t>
  </si>
  <si>
    <t>TLE 407 TE B</t>
  </si>
  <si>
    <t>TLE 407 TE C</t>
  </si>
  <si>
    <t>PAM 111 TI A</t>
  </si>
  <si>
    <t>Kalkulus I</t>
  </si>
  <si>
    <t>Ahmad Iqbal Baqi, Dr.,</t>
  </si>
  <si>
    <t>PAM 111 TI B</t>
  </si>
  <si>
    <t>Budi Rudianto, , M.Si</t>
  </si>
  <si>
    <t>PAM 111 TL A</t>
  </si>
  <si>
    <t>Efendi, , M.Si</t>
  </si>
  <si>
    <t>PAM 111 TL B</t>
  </si>
  <si>
    <t>Zul Akmal, , M.Si</t>
  </si>
  <si>
    <t>PAM 111 TM A</t>
  </si>
  <si>
    <t>PAM 111 TM B</t>
  </si>
  <si>
    <t>Syafruddin, , M.Si</t>
  </si>
  <si>
    <t>PAM 111 TM C</t>
  </si>
  <si>
    <t>PAM 114 TE A</t>
  </si>
  <si>
    <t>Kalkulus</t>
  </si>
  <si>
    <t>Heru Dibyo Laksono, , MT</t>
  </si>
  <si>
    <t>PAM 114 TE B</t>
  </si>
  <si>
    <t>Hanalde Andre, , MT</t>
  </si>
  <si>
    <t>PAM 114 TE C</t>
  </si>
  <si>
    <t>Muhammad Ilhamdi R, , Dr. Eng, MT</t>
  </si>
  <si>
    <t>TIN 320 TI</t>
  </si>
  <si>
    <t>Kerja Praktek</t>
  </si>
  <si>
    <t>TLI 491 TL</t>
  </si>
  <si>
    <t>TMS 314 TM</t>
  </si>
  <si>
    <t>TSI 480 TS</t>
  </si>
  <si>
    <t>Yosritzal, , Ph.D</t>
  </si>
  <si>
    <t>TLE 411 TE</t>
  </si>
  <si>
    <t>Kerja Praktek dan Seminar</t>
  </si>
  <si>
    <t>TSI 479 TS</t>
  </si>
  <si>
    <t>Kesehatan dan Keselamatan Kerja</t>
  </si>
  <si>
    <t>Akhmad Suradji, , Ph.D, </t>
  </si>
  <si>
    <t>TIN 313 TI A (ING)</t>
  </si>
  <si>
    <t>Prima Fithri, , MT</t>
  </si>
  <si>
    <t>TIN 313 TI B</t>
  </si>
  <si>
    <t>TIN 313 TI C</t>
  </si>
  <si>
    <t>Dicky Fatrias, , Dr. Eng, </t>
  </si>
  <si>
    <t>TLI 271 TL A</t>
  </si>
  <si>
    <t>Kesehatan Lingkungan</t>
  </si>
  <si>
    <t>Tivany Edwin, , M. Eng, </t>
  </si>
  <si>
    <t>Rinda Andhita, MT,</t>
  </si>
  <si>
    <t>TLI 271 TL B</t>
  </si>
  <si>
    <t>Rinda Andhita, MT, , </t>
  </si>
  <si>
    <t>TIN 407 TI A (ING)</t>
  </si>
  <si>
    <t>Kewirausahaan</t>
  </si>
  <si>
    <t>Insannul Kamil, , M.Eng</t>
  </si>
  <si>
    <t>TIN 407 TI B</t>
  </si>
  <si>
    <t>PAK 115 TL A</t>
  </si>
  <si>
    <t>Kimia Dasar I</t>
  </si>
  <si>
    <t>Bustanul Arifin, , M.Si</t>
  </si>
  <si>
    <t>PAK 115 TL B</t>
  </si>
  <si>
    <t>Olly Norita Tetra, , M.Si</t>
  </si>
  <si>
    <t>PAK 10 TI A</t>
  </si>
  <si>
    <t>Kimia Dasar</t>
  </si>
  <si>
    <t>Yulia Eka Putri, Dr, MSi</t>
  </si>
  <si>
    <t>PAK 110 TI A Ganjil</t>
  </si>
  <si>
    <t>PAK 110 TI B</t>
  </si>
  <si>
    <t>Deswati, Dra.,</t>
  </si>
  <si>
    <t>PAK 101 TE A</t>
  </si>
  <si>
    <t>PAK 101 TE B</t>
  </si>
  <si>
    <t>Zulhadjri, Dr.,</t>
  </si>
  <si>
    <t>PAK 101 TE C</t>
  </si>
  <si>
    <t>Zilfa, Dr.,</t>
  </si>
  <si>
    <t>PAK 115 TM A</t>
  </si>
  <si>
    <t>Indrawati, , MS</t>
  </si>
  <si>
    <t>PAK 115 TM B</t>
  </si>
  <si>
    <t>Rahmayeni, , MS</t>
  </si>
  <si>
    <t>PAK 115 TM C</t>
  </si>
  <si>
    <t>Refinel, MS,</t>
  </si>
  <si>
    <t>TLI 231 TL A</t>
  </si>
  <si>
    <t>Kimia Lingkungan</t>
  </si>
  <si>
    <t>Shinta Indah, Dr.,</t>
  </si>
  <si>
    <t>TLI 231 TL B</t>
  </si>
  <si>
    <t>PAK 115 TS A</t>
  </si>
  <si>
    <t>Kimia Teknik</t>
  </si>
  <si>
    <t>Yetria Rilda, Dr., MS</t>
  </si>
  <si>
    <t>PAK 115 TS B</t>
  </si>
  <si>
    <t>Syukri, Dr, M.Si</t>
  </si>
  <si>
    <t>PAK 115 TS C</t>
  </si>
  <si>
    <t>Suryati, Dr.,</t>
  </si>
  <si>
    <t>PAK 115 TS D</t>
  </si>
  <si>
    <t>Syafrizayanti, , M.Si.</t>
  </si>
  <si>
    <t>TMS 307 TM A</t>
  </si>
  <si>
    <t>Kinematika dan Dinamika Permesinan</t>
  </si>
  <si>
    <t>TMS 307 TM B</t>
  </si>
  <si>
    <t>TMS 307 TM C</t>
  </si>
  <si>
    <t>Syamsul Huda, , Dr. Eng</t>
  </si>
  <si>
    <t>TMS 307 TM KBI</t>
  </si>
  <si>
    <t>TMS 439 TM</t>
  </si>
  <si>
    <t>Komposit</t>
  </si>
  <si>
    <t>Hairul Abral, Prof. Dr.-Ing.,</t>
  </si>
  <si>
    <t>TMS 103 TM A</t>
  </si>
  <si>
    <t>Komputer dan Pemrograman</t>
  </si>
  <si>
    <t>Benny Dwika Leonanda, , MT</t>
  </si>
  <si>
    <t>TMS 103 TM B</t>
  </si>
  <si>
    <t>TMS 103 TM C</t>
  </si>
  <si>
    <t>Iskandar R, , MT</t>
  </si>
  <si>
    <t>TMS 103 TM D</t>
  </si>
  <si>
    <t>Gusriwandi, , MT</t>
  </si>
  <si>
    <t>EKM 304 TM</t>
  </si>
  <si>
    <t>Komunikasi Bisnis</t>
  </si>
  <si>
    <t>TSI 335 TS A</t>
  </si>
  <si>
    <t>Konstruksi Baja I</t>
  </si>
  <si>
    <t>Riza Aryanti, , MT</t>
  </si>
  <si>
    <t>TSI 335 TS B</t>
  </si>
  <si>
    <t>TSI 335 TS C</t>
  </si>
  <si>
    <t>Sabril Haris HG, , Ph.D</t>
  </si>
  <si>
    <t>TSI 335 TS D</t>
  </si>
  <si>
    <t>TSI 335 TS E</t>
  </si>
  <si>
    <t>Fauzan, , Dr. Eng</t>
  </si>
  <si>
    <t>TSI 333 TS A</t>
  </si>
  <si>
    <t>Konstruksi Beton I</t>
  </si>
  <si>
    <t>Zaidir, Prof., Dr. Eng.</t>
  </si>
  <si>
    <t>TSI 333 TS B</t>
  </si>
  <si>
    <t>TSI 333 TS C</t>
  </si>
  <si>
    <t>TSI 333 TS D</t>
  </si>
  <si>
    <t>TSI 333 TS E</t>
  </si>
  <si>
    <t>Rendy Thamrin, , Dr. Eng</t>
  </si>
  <si>
    <t>AND 302 TE</t>
  </si>
  <si>
    <t>Kuliah Kerja Nyata</t>
  </si>
  <si>
    <t>AND 401</t>
  </si>
  <si>
    <t>AND 401 TI</t>
  </si>
  <si>
    <t>AND 401 TM</t>
  </si>
  <si>
    <t>AND 401 TS</t>
  </si>
  <si>
    <t>TSI 471 TS</t>
  </si>
  <si>
    <t>Manajemen Bencana</t>
  </si>
  <si>
    <t>Taufika Ophiyandri, , Ph.D, </t>
  </si>
  <si>
    <t>Bambang Istijono., Dr.,</t>
  </si>
  <si>
    <t>TIE 202 TE A</t>
  </si>
  <si>
    <t>Manajemen Industri</t>
  </si>
  <si>
    <t>Hadigufri Triha, , ST</t>
  </si>
  <si>
    <t>TIE 202 TE B</t>
  </si>
  <si>
    <t>Dina Rahmayanti, , M.Eng.</t>
  </si>
  <si>
    <t>TSI 476 TS</t>
  </si>
  <si>
    <t>Manajemen Infrastruktur</t>
  </si>
  <si>
    <t>TIN 421 TI</t>
  </si>
  <si>
    <t>Manajemen Keuangan</t>
  </si>
  <si>
    <t>Alizar Hasan, , PhD</t>
  </si>
  <si>
    <t>TSI 371 TS A</t>
  </si>
  <si>
    <t>Manajemen Konstruksi</t>
  </si>
  <si>
    <t>TSI 371 TS B</t>
  </si>
  <si>
    <t>Amda Rusdi Muis, , MT, </t>
  </si>
  <si>
    <t>TSI 371 TS C</t>
  </si>
  <si>
    <t>Akhmad Suradji, , Ph.D</t>
  </si>
  <si>
    <t>TSI 371 TS D</t>
  </si>
  <si>
    <t>TSI 461 TS</t>
  </si>
  <si>
    <t>Manajemen Lalu Lintas</t>
  </si>
  <si>
    <t>Purnawan, , Ph.D</t>
  </si>
  <si>
    <t>TIN 441 TI</t>
  </si>
  <si>
    <t>Manajemen Strategi</t>
  </si>
  <si>
    <t>Henmaidi, , Ph.D, </t>
  </si>
  <si>
    <t>TLE 303 TE A</t>
  </si>
  <si>
    <t>Matematika Diskrit</t>
  </si>
  <si>
    <t>TLE 303 TE B</t>
  </si>
  <si>
    <t>Rahmadi Kurnia, , Dr. Eng</t>
  </si>
  <si>
    <t>PAM 111 TS A</t>
  </si>
  <si>
    <t>Matematika I</t>
  </si>
  <si>
    <t>Bukti Ginting, Drs.,</t>
  </si>
  <si>
    <t>PAM 111 TS B</t>
  </si>
  <si>
    <t>PAM 111 TS C</t>
  </si>
  <si>
    <t>Yudiantri Asdi, , M.Sc</t>
  </si>
  <si>
    <t>PAM 111 TS D</t>
  </si>
  <si>
    <t>Effendi, , M.Si</t>
  </si>
  <si>
    <t>TSI 213 TS A</t>
  </si>
  <si>
    <t>Matematika Rekayasa I</t>
  </si>
  <si>
    <t>Mas Mera, , Ph.D</t>
  </si>
  <si>
    <t>TSI 213 TS B</t>
  </si>
  <si>
    <t>Februarman, , MT</t>
  </si>
  <si>
    <t>TSI 213 TS C</t>
  </si>
  <si>
    <t>TSI 213 TS D</t>
  </si>
  <si>
    <t>TSI 213 TS E</t>
  </si>
  <si>
    <t>TLI 211 TL A</t>
  </si>
  <si>
    <t>Matematika Rekayasa</t>
  </si>
  <si>
    <t>Reri Afrianita, , MT</t>
  </si>
  <si>
    <t>TLI 211 TL B</t>
  </si>
  <si>
    <t>TLE 207 TE A</t>
  </si>
  <si>
    <t>Matematika Teknik II</t>
  </si>
  <si>
    <t>TLE 207 TE B</t>
  </si>
  <si>
    <t>TMS 211 TM A</t>
  </si>
  <si>
    <t>Matematika Teknik I</t>
  </si>
  <si>
    <t>Uyung Gatot S. Dinata, Dr.-Ing., , </t>
  </si>
  <si>
    <t>Yul Hizhar, M.Eng,</t>
  </si>
  <si>
    <t>TMS 211 TM B</t>
  </si>
  <si>
    <t>Eka Satria, , Dr. Eng, </t>
  </si>
  <si>
    <t>Hendery Dahlan, , MSc</t>
  </si>
  <si>
    <t>TMS 211 TM C</t>
  </si>
  <si>
    <t>TMS 211 TM D</t>
  </si>
  <si>
    <t>TMS 211 TM KBI</t>
  </si>
  <si>
    <t>Dendi Adi Saputra M, , ST, MT</t>
  </si>
  <si>
    <t>TIN 201 TI A</t>
  </si>
  <si>
    <t>Material Teknik</t>
  </si>
  <si>
    <t>Jon Affi, , Dr. Eng., </t>
  </si>
  <si>
    <t>Hendri Yanda, , Ph.D</t>
  </si>
  <si>
    <t>TIN 201 TI B</t>
  </si>
  <si>
    <t>Gunawarman, Prof., Dr. Eng., </t>
  </si>
  <si>
    <t>Is Prima Nanda, Dr.,</t>
  </si>
  <si>
    <t>TMS 203 TM A</t>
  </si>
  <si>
    <t>TMS 203 TM B</t>
  </si>
  <si>
    <t>Jon Affi, , Dr. Eng.</t>
  </si>
  <si>
    <t>TMS 203 TM C</t>
  </si>
  <si>
    <t>Is Prima Nanda, Dr., , </t>
  </si>
  <si>
    <t>Ilhamdi, , M. Eng</t>
  </si>
  <si>
    <t>TMS 203 TM D</t>
  </si>
  <si>
    <t>Gunawarman, Prof., Dr. Eng.</t>
  </si>
  <si>
    <t>TMS 203 TM KBI</t>
  </si>
  <si>
    <t>PAM 213 TI A</t>
  </si>
  <si>
    <t>Matriks dan Ruang Vektor</t>
  </si>
  <si>
    <t>I Made Arnawa, Prof. Dr.,</t>
  </si>
  <si>
    <t>PAM 213 TI B</t>
  </si>
  <si>
    <t>TLE 205 TE A</t>
  </si>
  <si>
    <t>Medan Elektromagnetik</t>
  </si>
  <si>
    <t>TLE 205 TE B</t>
  </si>
  <si>
    <t>TLI 223 TL A</t>
  </si>
  <si>
    <t>Mekanika Fluida I</t>
  </si>
  <si>
    <t>TLI 223 TL B</t>
  </si>
  <si>
    <t>TMS 303 TM A</t>
  </si>
  <si>
    <t>Mekanika Fluida</t>
  </si>
  <si>
    <t>Adly Havendri, , MS</t>
  </si>
  <si>
    <t>TMS 303 TM B</t>
  </si>
  <si>
    <t>Adek Tasri, , Ph.D</t>
  </si>
  <si>
    <t>TMS 303 TM C</t>
  </si>
  <si>
    <t>TMS 303 TM D</t>
  </si>
  <si>
    <t>TMS 303 TM KBI</t>
  </si>
  <si>
    <t>TSI 251 TS A</t>
  </si>
  <si>
    <t>TSI 251 TS B</t>
  </si>
  <si>
    <t>Darwizal Daoed, , MS</t>
  </si>
  <si>
    <t>TSI 251 TS C</t>
  </si>
  <si>
    <t>TSI 251 TS D</t>
  </si>
  <si>
    <t>TSI 251 TS E</t>
  </si>
  <si>
    <t>TSI 223 TS A</t>
  </si>
  <si>
    <t>Mekanika Rekayasa II</t>
  </si>
  <si>
    <t>Nidia Sari, , MT</t>
  </si>
  <si>
    <t>TSI 223 TS B</t>
  </si>
  <si>
    <t>TSI 223 TS C</t>
  </si>
  <si>
    <t>Ruddy Kurniawan, , MT</t>
  </si>
  <si>
    <t>TSI 223 TS D</t>
  </si>
  <si>
    <t>TSI 223 TS E</t>
  </si>
  <si>
    <t>TSI 325 TS A</t>
  </si>
  <si>
    <t>Mekanika Rekayasa IV</t>
  </si>
  <si>
    <t>Jafril Tanjung, , Dr. Eng</t>
  </si>
  <si>
    <t>TSI 325 TS B</t>
  </si>
  <si>
    <t>TSI 325 TS C</t>
  </si>
  <si>
    <t>TSI 325 TS D</t>
  </si>
  <si>
    <t>Oscar Fithrah Nur, , MT, </t>
  </si>
  <si>
    <t>Masrilayanti, , Ph.D</t>
  </si>
  <si>
    <t>TLI 221 TL A</t>
  </si>
  <si>
    <t>Mekanika Rekayasa</t>
  </si>
  <si>
    <t>TLI 221 TL B</t>
  </si>
  <si>
    <t>TSI 343 TS A</t>
  </si>
  <si>
    <t>Mekanika Tanah II</t>
  </si>
  <si>
    <t>Rina Yuliet, , MT</t>
  </si>
  <si>
    <t>TSI 343 TS B</t>
  </si>
  <si>
    <t>Hendri Gusti Putra, , MT</t>
  </si>
  <si>
    <t>TSI 343 TS C</t>
  </si>
  <si>
    <t>TSI 343 TS D</t>
  </si>
  <si>
    <t>TSI 343 TS E</t>
  </si>
  <si>
    <t>TSI 445 TS</t>
  </si>
  <si>
    <t>Mekanika Tanah Lanjut</t>
  </si>
  <si>
    <t>TMS 313 TM A</t>
  </si>
  <si>
    <t>Mekatronika</t>
  </si>
  <si>
    <t>Zulkifli Amin, , Ph.D</t>
  </si>
  <si>
    <t>TMS 313 TM B</t>
  </si>
  <si>
    <t>Agus Sutanto, Dr.-Ing.,</t>
  </si>
  <si>
    <t>TMS 313 TM C</t>
  </si>
  <si>
    <t>Firman Ridwan, , Ph.D</t>
  </si>
  <si>
    <t>TMS 313 TM KBI</t>
  </si>
  <si>
    <t>TMS 431 TM</t>
  </si>
  <si>
    <t>MEMS</t>
  </si>
  <si>
    <t>Zulkifli Amin, , Ph.D, </t>
  </si>
  <si>
    <t>Uyung Gatot S. Dinata, Dr.-Ing.,</t>
  </si>
  <si>
    <t>TSI 101 TS A</t>
  </si>
  <si>
    <t>Menggambar Rekayasa</t>
  </si>
  <si>
    <t>Rudy Ferial, , MT</t>
  </si>
  <si>
    <t>TSI 101 TS B</t>
  </si>
  <si>
    <t>Sri Umiati, MT,</t>
  </si>
  <si>
    <t>TSI 101 TS C</t>
  </si>
  <si>
    <t>TSI 101 TS D</t>
  </si>
  <si>
    <t>TIN 103 TI A</t>
  </si>
  <si>
    <t>Menggambar Teknik</t>
  </si>
  <si>
    <t>Dina Rahmayanti, , M.Eng., </t>
  </si>
  <si>
    <t>Alfadhlani, Dr.,</t>
  </si>
  <si>
    <t>TIN 103 TI B</t>
  </si>
  <si>
    <t>Taufik, , MT, </t>
  </si>
  <si>
    <t>TMS 303 TE A</t>
  </si>
  <si>
    <t>Syukri Yunus, , MSc, </t>
  </si>
  <si>
    <t>TMS 303 TE B</t>
  </si>
  <si>
    <t>TMS 303 TE C</t>
  </si>
  <si>
    <t>TLE 309 TE A</t>
  </si>
  <si>
    <t>Mesin DC dan Mesin Sinkron</t>
  </si>
  <si>
    <t>Refdinal Nazir, , Ph.D, </t>
  </si>
  <si>
    <t>Andi Pawawoi, , MT</t>
  </si>
  <si>
    <t>TLE 309 TE B</t>
  </si>
  <si>
    <t>Andi Pawawoi, , MT, </t>
  </si>
  <si>
    <t>Refdinal Nazir, , Ph.D</t>
  </si>
  <si>
    <t>TMS 209 TM A</t>
  </si>
  <si>
    <t>Mesin Mesin Listrik</t>
  </si>
  <si>
    <t>TMS 209 TM B</t>
  </si>
  <si>
    <t>TSI 215 TS A</t>
  </si>
  <si>
    <t>Metoda Numerik</t>
  </si>
  <si>
    <t>TSI 215 TS B</t>
  </si>
  <si>
    <t>TSI 215 TS C</t>
  </si>
  <si>
    <t>Jati Sunaryati, , Ph.D</t>
  </si>
  <si>
    <t>TSI 215 TS D</t>
  </si>
  <si>
    <t>TMS 301 TM A</t>
  </si>
  <si>
    <t>Lovely Son, , Dr. Eng, </t>
  </si>
  <si>
    <t>TMS 301 TM B</t>
  </si>
  <si>
    <t>TMS 301 TM C</t>
  </si>
  <si>
    <t>TMS 301 TM D</t>
  </si>
  <si>
    <t>Dendi Adi Saputra M, , ST, MT, </t>
  </si>
  <si>
    <t>Adjar Pratoto, Dr.,</t>
  </si>
  <si>
    <t>TMS 301 TM KBI</t>
  </si>
  <si>
    <t>TSI 431 TS</t>
  </si>
  <si>
    <t>Metode Elemen Hingga</t>
  </si>
  <si>
    <t>Rendy Thamrin, , Dr. Eng, </t>
  </si>
  <si>
    <t>TSI 477 TS A</t>
  </si>
  <si>
    <t>Metode Konstruksi dan Alat Berat</t>
  </si>
  <si>
    <t>TSI 477 TS B</t>
  </si>
  <si>
    <t>TSI 477 TS C</t>
  </si>
  <si>
    <t>TSI 477 TS D</t>
  </si>
  <si>
    <t>TSI 409 TS A</t>
  </si>
  <si>
    <t>Metodologi Penelitian</t>
  </si>
  <si>
    <t>Elsa Eka Putri, , Ph.D</t>
  </si>
  <si>
    <t>TSI 409 TS B</t>
  </si>
  <si>
    <t>TSI 409 TS C</t>
  </si>
  <si>
    <t>TSI 409 TS D</t>
  </si>
  <si>
    <t>TLI 233 TL A</t>
  </si>
  <si>
    <t>Mikrobiologi Lingkungan</t>
  </si>
  <si>
    <t>TLI 233 TL B</t>
  </si>
  <si>
    <t>Denny Helard, Dr.,</t>
  </si>
  <si>
    <t>TIN 309 TI A</t>
  </si>
  <si>
    <t>Otomasi Sistem Produksi</t>
  </si>
  <si>
    <t>Alfadhlani, Dr., , </t>
  </si>
  <si>
    <t>TIN 309 TI B</t>
  </si>
  <si>
    <t>Ardhian Agung Yulianto, , MT</t>
  </si>
  <si>
    <t>TMS 311 TM A</t>
  </si>
  <si>
    <t>Pemilihan Bahan dan Proses</t>
  </si>
  <si>
    <t>Ilhamdi, , M. Eng, </t>
  </si>
  <si>
    <t>TMS 311 TM B</t>
  </si>
  <si>
    <t>TMS 311 TM C</t>
  </si>
  <si>
    <t>Ismet Hari Mulyadi, , Ph.D, </t>
  </si>
  <si>
    <t>TMS 311 TM D</t>
  </si>
  <si>
    <t>Hendri Yanda, , Ph.D, </t>
  </si>
  <si>
    <t>TMS 311 TM KBI</t>
  </si>
  <si>
    <t>HKU 110 TI A</t>
  </si>
  <si>
    <t>Pendidikan Agama</t>
  </si>
  <si>
    <t>Yulifni, Dra.,</t>
  </si>
  <si>
    <t>HKU 110 TI B</t>
  </si>
  <si>
    <t>HKU 141 TE A</t>
  </si>
  <si>
    <t>Izharman, , M.Ag</t>
  </si>
  <si>
    <t>HKU 141 TE B</t>
  </si>
  <si>
    <t>Rusdja Rustam, , M.Ag</t>
  </si>
  <si>
    <t>HKU 141 TE C</t>
  </si>
  <si>
    <t>HKU 120 TL A</t>
  </si>
  <si>
    <t>Pendidikan Kewarganegaraan</t>
  </si>
  <si>
    <t>Didi Nazmi, , MH</t>
  </si>
  <si>
    <t>HKU 120 TL B</t>
  </si>
  <si>
    <t>HKU 130 TI A</t>
  </si>
  <si>
    <t>HKU 130 TI B</t>
  </si>
  <si>
    <t>HKU 120 TS A</t>
  </si>
  <si>
    <t>HKU 120 TS B</t>
  </si>
  <si>
    <t>HKU 120 TS C</t>
  </si>
  <si>
    <t>Misnar Syam, , MH</t>
  </si>
  <si>
    <t>HKU 120 TS D</t>
  </si>
  <si>
    <t>TIN 301 TI A (ING)</t>
  </si>
  <si>
    <t>Penelitian Operasional II</t>
  </si>
  <si>
    <t>Elita Amrina, , Ph.D</t>
  </si>
  <si>
    <t>TIN 301 TI B</t>
  </si>
  <si>
    <t>Ahmad Syafruddin, Dr.,</t>
  </si>
  <si>
    <t>TSI 407 TS B</t>
  </si>
  <si>
    <t>Peng. Mekanikal, Elektrikal dan Plumbing</t>
  </si>
  <si>
    <t>TSI 407 TS C</t>
  </si>
  <si>
    <t>TSI 407 TS D</t>
  </si>
  <si>
    <t>TSI 407 TS A</t>
  </si>
  <si>
    <t>TIN 101 TI A</t>
  </si>
  <si>
    <t>Pengantar Teknik Industri</t>
  </si>
  <si>
    <t>Jonrinaldi, , PhD, </t>
  </si>
  <si>
    <t>TIN 101 TI B</t>
  </si>
  <si>
    <t>TIN 101 TI C</t>
  </si>
  <si>
    <t>TLI 381 TL A</t>
  </si>
  <si>
    <t>Pengelolaan Kualitas Lingkungan</t>
  </si>
  <si>
    <t>Slamet Raharjo, , Dr. Eng</t>
  </si>
  <si>
    <t>TLI 381 TL B</t>
  </si>
  <si>
    <t>TMS 101 TM A</t>
  </si>
  <si>
    <t>Pengenalan Kerekayasaan</t>
  </si>
  <si>
    <t>Benny Dwika Leonanda, , MT, </t>
  </si>
  <si>
    <t>TMS 101 TM B</t>
  </si>
  <si>
    <t>TMS 101 TM C</t>
  </si>
  <si>
    <t>TMS 101 TM D</t>
  </si>
  <si>
    <t>Adjar Pratoto, Dr., , </t>
  </si>
  <si>
    <t>TLI 110 TS A</t>
  </si>
  <si>
    <t>Pengenalan Rekayasa Lingkungan</t>
  </si>
  <si>
    <t>Suarni Saidi Abuzar, , MS, </t>
  </si>
  <si>
    <t>Yommi Dewilda, , MT</t>
  </si>
  <si>
    <t>TLI 110 TS B</t>
  </si>
  <si>
    <t>Yenni Ruslinda, , MT</t>
  </si>
  <si>
    <t>TLI 110 TS C</t>
  </si>
  <si>
    <t>TLI 110 TS D</t>
  </si>
  <si>
    <t>Puti Sri Komala, Dr., , </t>
  </si>
  <si>
    <t>TLE 111 TE A</t>
  </si>
  <si>
    <t>Pengenalan Teknik Elektro</t>
  </si>
  <si>
    <t>Rahmadi Kurnia, , Dr. Eng, </t>
  </si>
  <si>
    <t>Baharuddin, , MT</t>
  </si>
  <si>
    <t>TLE 111 TE B</t>
  </si>
  <si>
    <t>Baharuddin, , MT, </t>
  </si>
  <si>
    <t>TLE 111 TE C</t>
  </si>
  <si>
    <t>TLI 461 TL A</t>
  </si>
  <si>
    <t>Pengendalian Bising</t>
  </si>
  <si>
    <t>TLI 461 TL B</t>
  </si>
  <si>
    <t>TSI 472 TS</t>
  </si>
  <si>
    <t>Pengendalian Kualitas</t>
  </si>
  <si>
    <t>Bambang Istijono., Dr., , </t>
  </si>
  <si>
    <t>TLI 110 TL A</t>
  </si>
  <si>
    <t>Pengetahuan Lingkungan</t>
  </si>
  <si>
    <t>TLI 110 TL B</t>
  </si>
  <si>
    <t>TLI 110 TE A</t>
  </si>
  <si>
    <t>TLI 110 TE B</t>
  </si>
  <si>
    <t>TLI 110 TE C</t>
  </si>
  <si>
    <t>Taufiq Ihsan, , MT</t>
  </si>
  <si>
    <t>TLI 481 TL A</t>
  </si>
  <si>
    <t>Pengolahan Buangan Industri</t>
  </si>
  <si>
    <t>Yommi Dewilda, , MT, </t>
  </si>
  <si>
    <t>TLI 481 TL B</t>
  </si>
  <si>
    <t>Yenni Ruslinda, , MT, </t>
  </si>
  <si>
    <t>TLE 449 TE A</t>
  </si>
  <si>
    <t>Pengolahan Citra Digital</t>
  </si>
  <si>
    <t>Tle 449 TE B</t>
  </si>
  <si>
    <t>TLE 319 TE A</t>
  </si>
  <si>
    <t>Pengolahan Sinyal Digital</t>
  </si>
  <si>
    <t>Mumuh Muharam, , MT</t>
  </si>
  <si>
    <t>TLE 319 TE B</t>
  </si>
  <si>
    <t>TLE 319 TE C</t>
  </si>
  <si>
    <t>TLE 433 TE</t>
  </si>
  <si>
    <t>Pengolahan Suara</t>
  </si>
  <si>
    <t>Fitrilina, , MT</t>
  </si>
  <si>
    <t>TLE 211 TE A</t>
  </si>
  <si>
    <t>Pengukuran Besaran Listrik</t>
  </si>
  <si>
    <t>TLE 211 TE B</t>
  </si>
  <si>
    <t>TLE 211 TE C</t>
  </si>
  <si>
    <t>TMS 403 TM A</t>
  </si>
  <si>
    <t>Pengukuran Teknik</t>
  </si>
  <si>
    <t>Yul Hizhar, M.Eng, , </t>
  </si>
  <si>
    <t>TMS 403 TM B</t>
  </si>
  <si>
    <t>TMS 403 TM C</t>
  </si>
  <si>
    <t>TMS 403 TM KBI</t>
  </si>
  <si>
    <t>TMS 401 TM A</t>
  </si>
  <si>
    <t>Perancangan Teknik II</t>
  </si>
  <si>
    <t>Endriyani, , MT, </t>
  </si>
  <si>
    <t>TMS 401 TM B</t>
  </si>
  <si>
    <t>TMS 401 TM C</t>
  </si>
  <si>
    <t>TMS 401 TM KBI</t>
  </si>
  <si>
    <t>TIN 315 TI A</t>
  </si>
  <si>
    <t>Perancangan Teknik Industri I</t>
  </si>
  <si>
    <t>TIN 315 TI B</t>
  </si>
  <si>
    <t>TLI 443 TL A</t>
  </si>
  <si>
    <t>Perencanaan Bangunan Pengolahan Air Buangan</t>
  </si>
  <si>
    <t>Dewi Fitria, , Ph.D, </t>
  </si>
  <si>
    <t>TLI 443 TL B</t>
  </si>
  <si>
    <t>TLI 441 TL A</t>
  </si>
  <si>
    <t>Perencanaan Bangunan Pengolahan Air Minum</t>
  </si>
  <si>
    <t>Suarni Saidi Abuzar, , MS</t>
  </si>
  <si>
    <t>TLI 441 TL B</t>
  </si>
  <si>
    <t>TIN 405 TI A (ING)</t>
  </si>
  <si>
    <t>Perencanaan dan Pengendalian Proyek</t>
  </si>
  <si>
    <t>TIN 405 TI B</t>
  </si>
  <si>
    <t>TSI 261 TS A</t>
  </si>
  <si>
    <t>Perencanaan Geometrik Jalan</t>
  </si>
  <si>
    <t>Hendra Gunawan, , MT.</t>
  </si>
  <si>
    <t>TSI 261 TS B</t>
  </si>
  <si>
    <t>TSI 261 TS C</t>
  </si>
  <si>
    <t>Muhammad Aminsyah, , MT</t>
  </si>
  <si>
    <t>TSI 261 TS D</t>
  </si>
  <si>
    <t>TSI 261 TS E</t>
  </si>
  <si>
    <t>TSI 261 TS F</t>
  </si>
  <si>
    <t>TSI 429 TS A</t>
  </si>
  <si>
    <t>Perencanaan Proyek Konstruksi</t>
  </si>
  <si>
    <t>Zaidir, Prof., Dr. Eng., </t>
  </si>
  <si>
    <t>TSI 429 TS B</t>
  </si>
  <si>
    <t>TSI 429 TS C</t>
  </si>
  <si>
    <t>Daz Edwiza, , MS, </t>
  </si>
  <si>
    <t>TSI 429 TS D</t>
  </si>
  <si>
    <t>TIN 431 TI</t>
  </si>
  <si>
    <t>Perencanaan Sumber Daya Perusahaan</t>
  </si>
  <si>
    <t>TIN 311 TI A (ING)</t>
  </si>
  <si>
    <t>Perilaku dan Perancangan Organisasi</t>
  </si>
  <si>
    <t>TIN 311 TI B</t>
  </si>
  <si>
    <t>TLE 214 TE</t>
  </si>
  <si>
    <t>Praktikum I</t>
  </si>
  <si>
    <t>TLE 402 TE</t>
  </si>
  <si>
    <t>Praktikum II</t>
  </si>
  <si>
    <t>TMS 407 TM</t>
  </si>
  <si>
    <t>Prestasi Mesin</t>
  </si>
  <si>
    <t>TLE 209 TE A</t>
  </si>
  <si>
    <t>Probabilitas dan Statistik</t>
  </si>
  <si>
    <t>TLE 209 TE B</t>
  </si>
  <si>
    <t>TLE 209 TE C</t>
  </si>
  <si>
    <t>TIN 435 TI</t>
  </si>
  <si>
    <t>Programan Komputer Lanjut</t>
  </si>
  <si>
    <t>TIN 203 TI A</t>
  </si>
  <si>
    <t>Proses Manufaktur</t>
  </si>
  <si>
    <t>Ismet Hari Mulyadi, , Ph.D</t>
  </si>
  <si>
    <t>TIN 203 TI B</t>
  </si>
  <si>
    <t>TLE 401 TE</t>
  </si>
  <si>
    <t>Proteksi Sistem Tenaga</t>
  </si>
  <si>
    <t>TLE 311 TE</t>
  </si>
  <si>
    <t>Proteksi Tegangan Lebih</t>
  </si>
  <si>
    <t>Ariadi Hazmi, Dr. Eng, , </t>
  </si>
  <si>
    <t>SIN 338 TM</t>
  </si>
  <si>
    <t>Public Speaking</t>
  </si>
  <si>
    <t>Citra Amelia, , S.S, M.EIL</t>
  </si>
  <si>
    <t>TLE 201 TE A</t>
  </si>
  <si>
    <t>Rangkaian Listrik II</t>
  </si>
  <si>
    <t>TLE 201 TE B</t>
  </si>
  <si>
    <t>TLE 201 TE C</t>
  </si>
  <si>
    <t>TMS 437 TM</t>
  </si>
  <si>
    <t>Rapid Prototyping</t>
  </si>
  <si>
    <t>TSI 452 TS</t>
  </si>
  <si>
    <t>Rekayasa Air Tanah</t>
  </si>
  <si>
    <t>TSI 453 TS</t>
  </si>
  <si>
    <t>Rekayasa Sungai</t>
  </si>
  <si>
    <t>TLE 317 TE</t>
  </si>
  <si>
    <t>Rekayasa Trafik</t>
  </si>
  <si>
    <t>SIN 433 TM</t>
  </si>
  <si>
    <t>Report Writing</t>
  </si>
  <si>
    <t>TIN 480 TI</t>
  </si>
  <si>
    <t>Seminar</t>
  </si>
  <si>
    <t>TLI 492 TL</t>
  </si>
  <si>
    <t>Seminar dan Tugas Akhir</t>
  </si>
  <si>
    <t>TMS 491 TM A</t>
  </si>
  <si>
    <t>Seminar Proposal Tugas Akhir</t>
  </si>
  <si>
    <t>TMS 491 TM B</t>
  </si>
  <si>
    <t>Iskandar R, , MT, </t>
  </si>
  <si>
    <t>TMS 491 TM C</t>
  </si>
  <si>
    <t>TMS 491 TM D</t>
  </si>
  <si>
    <t>TSI 491 TS</t>
  </si>
  <si>
    <t>Seminar Tugas Akhir</t>
  </si>
  <si>
    <t>TIN 403 TI A (ING)</t>
  </si>
  <si>
    <t>Simulasi Komputer</t>
  </si>
  <si>
    <t>Elita Amrina, , Ph.D, </t>
  </si>
  <si>
    <t>TIN 403 TI B</t>
  </si>
  <si>
    <t>Rika Ampuh Hadiguna, Dr,</t>
  </si>
  <si>
    <t>TIN 403 TI C</t>
  </si>
  <si>
    <t>TSI 462 TS</t>
  </si>
  <si>
    <t>Sistem Angkutan Umum</t>
  </si>
  <si>
    <t>Yossyafra, , Ph.D</t>
  </si>
  <si>
    <t>TIN 437 TI</t>
  </si>
  <si>
    <t>Sistem Cerdas</t>
  </si>
  <si>
    <t>TLE 301 TE A</t>
  </si>
  <si>
    <t>TLE 301 TE B</t>
  </si>
  <si>
    <t>TLE 305 TE</t>
  </si>
  <si>
    <t>Sistem Distribusi</t>
  </si>
  <si>
    <t>TIN 303 TI A (ING)</t>
  </si>
  <si>
    <t>Sistem Informasi Manajemen</t>
  </si>
  <si>
    <t>TIN 303 TI B</t>
  </si>
  <si>
    <t>Difana Meilani, , MISD, </t>
  </si>
  <si>
    <t>TLE 321 TE</t>
  </si>
  <si>
    <t>Sistem Komunikasi Bergerak</t>
  </si>
  <si>
    <t>TLE 431 TE</t>
  </si>
  <si>
    <t>Sistem Komunikasi Serat Optik</t>
  </si>
  <si>
    <t>TLI 485 TL</t>
  </si>
  <si>
    <t>Sistem Manajemen Lingkungan</t>
  </si>
  <si>
    <t>TMS 459 TM</t>
  </si>
  <si>
    <t>Sistem Pembangkit Tenaga</t>
  </si>
  <si>
    <t>TIN 413 TI</t>
  </si>
  <si>
    <t>Sistem Pemeliharaan</t>
  </si>
  <si>
    <t>Taufik, , MT</t>
  </si>
  <si>
    <t>TIN 305 TI A (ING)</t>
  </si>
  <si>
    <t>Sistem Pengembangan Produk</t>
  </si>
  <si>
    <t>Prima Fithri, , MT, </t>
  </si>
  <si>
    <t>TIN 305 TI B</t>
  </si>
  <si>
    <t>Hilma Raimona Zadry, , Ph.D, </t>
  </si>
  <si>
    <t>TIN 411 TI</t>
  </si>
  <si>
    <t>Sistem Persediaan</t>
  </si>
  <si>
    <t>Jonrinaldi, , PhD</t>
  </si>
  <si>
    <t>TIN 307 TI A (ING)</t>
  </si>
  <si>
    <t>Sistem Produksi</t>
  </si>
  <si>
    <t>Henmaidi, , Ph.D</t>
  </si>
  <si>
    <t>TIN 307 TI B</t>
  </si>
  <si>
    <t>Dicky Fatrias, , Dr. Eng</t>
  </si>
  <si>
    <t>TIN 307 TI C</t>
  </si>
  <si>
    <t>TLE 313 TE</t>
  </si>
  <si>
    <t>Sistem Transmisi Komunikasi</t>
  </si>
  <si>
    <t>TMS 201 TM A</t>
  </si>
  <si>
    <t>Statika Struktur</t>
  </si>
  <si>
    <t>TMS 201 TM B</t>
  </si>
  <si>
    <t>TMS 201 TM C</t>
  </si>
  <si>
    <t>TMS 201 TM D</t>
  </si>
  <si>
    <t>TMS 201 TM KBI</t>
  </si>
  <si>
    <t>TSI 217 TS A</t>
  </si>
  <si>
    <t>Statistika dan Probabilitas</t>
  </si>
  <si>
    <t>Bayu Martanto Adji, , MT</t>
  </si>
  <si>
    <t>TSI 217 TS B</t>
  </si>
  <si>
    <t>TSI 217 TS C</t>
  </si>
  <si>
    <t>TSI 217 TS D</t>
  </si>
  <si>
    <t>TSI 217 TS E</t>
  </si>
  <si>
    <t>TIN 205 TI A (ING)</t>
  </si>
  <si>
    <t>Statistika Industri I</t>
  </si>
  <si>
    <t>Alexie Haryandie Bronto, Dr., , </t>
  </si>
  <si>
    <t>Difana Meilani, , MISD</t>
  </si>
  <si>
    <t>TIN 205 TI B</t>
  </si>
  <si>
    <t>TIN 205 TI C</t>
  </si>
  <si>
    <t>Alexie Haryandie Bronto, Dr.,</t>
  </si>
  <si>
    <t>TLI 213 TL A</t>
  </si>
  <si>
    <t>Statistika Lingkungan</t>
  </si>
  <si>
    <t>TLI 213 TL B</t>
  </si>
  <si>
    <t>TS 435 TS</t>
  </si>
  <si>
    <t>Struktur Beton Prategang</t>
  </si>
  <si>
    <t>TSI 305 TS A</t>
  </si>
  <si>
    <t>Survey dan Pemetaan</t>
  </si>
  <si>
    <t>Masril Syukur, , M.Sc</t>
  </si>
  <si>
    <t>TSI 305 TS B</t>
  </si>
  <si>
    <t>TSI 305 TS C</t>
  </si>
  <si>
    <t>TSI 305 TS D</t>
  </si>
  <si>
    <t>TMS 205 TM A</t>
  </si>
  <si>
    <t>Teknik Manufaktur I</t>
  </si>
  <si>
    <t>TMS 205 TM B</t>
  </si>
  <si>
    <t>TMS 205 TM C</t>
  </si>
  <si>
    <t>TMS 205 TM D</t>
  </si>
  <si>
    <t>TMS 205 TM KBI</t>
  </si>
  <si>
    <t>TMS 457 TM</t>
  </si>
  <si>
    <t>Teknik Pengendalian Suara di Industri</t>
  </si>
  <si>
    <t>Meifal Rusli, , Dr. Eng, </t>
  </si>
  <si>
    <t>TLI 351 TL A</t>
  </si>
  <si>
    <t>Teknik Pengolahan Sampah</t>
  </si>
  <si>
    <t>TLI 351 TL B</t>
  </si>
  <si>
    <t>Slamet Rahardjo, -, Dr. Eng, </t>
  </si>
  <si>
    <t>TLE 405 TE</t>
  </si>
  <si>
    <t>Teknik Penyambungan</t>
  </si>
  <si>
    <t>TLI 341 TL A</t>
  </si>
  <si>
    <t>Teknik Penyediaan Air Minum</t>
  </si>
  <si>
    <t>TLI 341 TL B</t>
  </si>
  <si>
    <t>TLI 341 TL C</t>
  </si>
  <si>
    <t>Puti Sri Komala, Dr.,</t>
  </si>
  <si>
    <t>TSI 231 TS A</t>
  </si>
  <si>
    <t>Teknologi Bahan Konstruksi</t>
  </si>
  <si>
    <t>TSI 231 TS B</t>
  </si>
  <si>
    <t>TSI 231 TS C</t>
  </si>
  <si>
    <t>TSI 231 TS D</t>
  </si>
  <si>
    <t>TLE 435 TE A</t>
  </si>
  <si>
    <t>Teknologi Informasi dan Multimedia</t>
  </si>
  <si>
    <t>TLE 435 TE B</t>
  </si>
  <si>
    <t>TMS 433 TM</t>
  </si>
  <si>
    <t>Teknologi Mikro dan Nano</t>
  </si>
  <si>
    <t>TSI 427 TS A</t>
  </si>
  <si>
    <t>Teori Getaran</t>
  </si>
  <si>
    <t>Febrin Anas Ismail, , Dr. Eng</t>
  </si>
  <si>
    <t>TSI 427 TS B</t>
  </si>
  <si>
    <t>TSI 427 TS C</t>
  </si>
  <si>
    <t>TSI 427 TS D</t>
  </si>
  <si>
    <t>Masrilayanti, , Ph.D, </t>
  </si>
  <si>
    <t>Oscar Fithrah Nur, , MT</t>
  </si>
  <si>
    <t>TSI 427 TS E</t>
  </si>
  <si>
    <t>TIN 423 TI</t>
  </si>
  <si>
    <t>Teori Keputusan</t>
  </si>
  <si>
    <t>TSI 365 TS A</t>
  </si>
  <si>
    <t>Terminal</t>
  </si>
  <si>
    <t>TSI 365 TS B</t>
  </si>
  <si>
    <t>Titi Kurniati, , MT</t>
  </si>
  <si>
    <t>TSI 365 TS C</t>
  </si>
  <si>
    <t>TSI 365 TS D</t>
  </si>
  <si>
    <t>TSI 365 TS E</t>
  </si>
  <si>
    <t>TMS 207 TM A</t>
  </si>
  <si>
    <t>Termodinamika I</t>
  </si>
  <si>
    <t>TMS 207 TM B</t>
  </si>
  <si>
    <t>TMS 207 TM C</t>
  </si>
  <si>
    <t>TMS 207 TM D</t>
  </si>
  <si>
    <t>TMS 207 TM KBI</t>
  </si>
  <si>
    <t>TLI 373 TL A</t>
  </si>
  <si>
    <t>Toksikologi Lingkungan</t>
  </si>
  <si>
    <t>TLI 373 TL B</t>
  </si>
  <si>
    <t>TLE 323 TE A</t>
  </si>
  <si>
    <t>Transformator dan Mesin Induksi</t>
  </si>
  <si>
    <t>TLE 323 TE B</t>
  </si>
  <si>
    <t>TLE 429 TE</t>
  </si>
  <si>
    <t>Transformator Lanjut</t>
  </si>
  <si>
    <t>TIN 490 TI</t>
  </si>
  <si>
    <t>Tugas Akhir</t>
  </si>
  <si>
    <t>TMS 492 TM</t>
  </si>
  <si>
    <t>TSI 490 TS</t>
  </si>
  <si>
    <t>TLE 480 TE</t>
  </si>
  <si>
    <t>Tugas Akhir dan Seminar</t>
  </si>
  <si>
    <t>Ariadi Hazmi, Dr. Eng,</t>
  </si>
  <si>
    <t>TLI 331 TL A</t>
  </si>
  <si>
    <t>Unit Operasi</t>
  </si>
  <si>
    <t>TLI 331 TL B</t>
  </si>
  <si>
    <t>Slamet Rahardjo, -, Dr. Eng</t>
  </si>
  <si>
    <t>JADWAL UJIAN AKHIR SEMESTER 
FAKULTAS TEKNIK UNIVERSITAS ANDALAS
SEMESTER GANJIL 2018/2019</t>
  </si>
  <si>
    <t>SEMESTER GANJIL TA 2018/2019</t>
  </si>
  <si>
    <t>Jurusan</t>
  </si>
  <si>
    <t>Sem</t>
  </si>
  <si>
    <t>Matakuliah</t>
  </si>
  <si>
    <t>Kelas</t>
  </si>
  <si>
    <t>Dosen Pengampu</t>
  </si>
  <si>
    <t>Mhs</t>
  </si>
  <si>
    <t>No Absen</t>
  </si>
  <si>
    <t>Lokal</t>
  </si>
  <si>
    <t>Senin, 10 Desember 2018 Jam: 08.00-09.40</t>
  </si>
  <si>
    <t>T. Sipil</t>
  </si>
  <si>
    <t>A</t>
  </si>
  <si>
    <t>Misnar Syam, MH</t>
  </si>
  <si>
    <t>1 - 25</t>
  </si>
  <si>
    <t>G1.9</t>
  </si>
  <si>
    <t>26 - 51</t>
  </si>
  <si>
    <t>G1.10</t>
  </si>
  <si>
    <t>B</t>
  </si>
  <si>
    <t>1 - 40</t>
  </si>
  <si>
    <t>G2.4</t>
  </si>
  <si>
    <t>41 - 49</t>
  </si>
  <si>
    <t>G2.5</t>
  </si>
  <si>
    <t>C</t>
  </si>
  <si>
    <t>1 - 30</t>
  </si>
  <si>
    <t>31 - 49</t>
  </si>
  <si>
    <t>G2.6</t>
  </si>
  <si>
    <t>D</t>
  </si>
  <si>
    <t>Romi, MH</t>
  </si>
  <si>
    <t>G2.8</t>
  </si>
  <si>
    <t>26 - 49</t>
  </si>
  <si>
    <t>G2.9</t>
  </si>
  <si>
    <t>Konstruksi Baja Ringan</t>
  </si>
  <si>
    <t>Sabril Haris, Ph.D</t>
  </si>
  <si>
    <t>semua</t>
  </si>
  <si>
    <t>RSTA-TS 2.1</t>
  </si>
  <si>
    <t>T. Lingkungan</t>
  </si>
  <si>
    <t>Firmansyah, MH</t>
  </si>
  <si>
    <t>G2.1</t>
  </si>
  <si>
    <t>G2.2</t>
  </si>
  <si>
    <t>G1.4</t>
  </si>
  <si>
    <t>T. Mesin</t>
  </si>
  <si>
    <t>Dr. Zulhadjri</t>
  </si>
  <si>
    <t>G1.5</t>
  </si>
  <si>
    <t>41 - 58</t>
  </si>
  <si>
    <t>G1.6</t>
  </si>
  <si>
    <t>Syukri, Dr.</t>
  </si>
  <si>
    <t>G2.10</t>
  </si>
  <si>
    <t>26 - 47</t>
  </si>
  <si>
    <t>G2.11</t>
  </si>
  <si>
    <t>Ardinis Arbain, Prof. Dr.</t>
  </si>
  <si>
    <t>G1.1</t>
  </si>
  <si>
    <t>T. Industri</t>
  </si>
  <si>
    <t>Ergonomi Kognitif</t>
  </si>
  <si>
    <t>Desto Jumeno, Dr.Eng; Lusi Susanti, Dr.Eng</t>
  </si>
  <si>
    <t>G2.3</t>
  </si>
  <si>
    <t>T. Elektro</t>
  </si>
  <si>
    <t>Zulkarnaini, Dr. Eng; Rinda Andhita, MT</t>
  </si>
  <si>
    <t>G1.2</t>
  </si>
  <si>
    <t>G1.11</t>
  </si>
  <si>
    <t>G1.12</t>
  </si>
  <si>
    <t>G1.3</t>
  </si>
  <si>
    <t>Senin, 10 Desember 2018 Jam: 10.00-11.40</t>
  </si>
  <si>
    <t>Nidia Sari, MT</t>
  </si>
  <si>
    <t>Rendy Thamrin, Dr.Eng</t>
  </si>
  <si>
    <t>Ruddy Kurniawan, Dr.</t>
  </si>
  <si>
    <t>Riza Aryanti, MT</t>
  </si>
  <si>
    <t>E</t>
  </si>
  <si>
    <t>RSTA-TS 2.2</t>
  </si>
  <si>
    <t>Shinta Silvia, Dr.Eng</t>
  </si>
  <si>
    <t>Eka Satria, Dr. Eng</t>
  </si>
  <si>
    <t>Mulyadi Bur, Prof. Dr.-Ing</t>
  </si>
  <si>
    <t>Syamsul Huda, Dr. Eng</t>
  </si>
  <si>
    <t>Jhon Malta, Dr.-Ing</t>
  </si>
  <si>
    <t>KBI</t>
  </si>
  <si>
    <t>Hendery Dahlan, Ph.D</t>
  </si>
  <si>
    <t>G2.7</t>
  </si>
  <si>
    <t>I Made Arnawa, Prof. Dr.</t>
  </si>
  <si>
    <t>26 - 48</t>
  </si>
  <si>
    <t>Lyra Yulianti, Dr; Monika Rianti Helmi, M.Si</t>
  </si>
  <si>
    <t>Zul Akmal, M.Si</t>
  </si>
  <si>
    <t>Rangkaian Listrik 2</t>
  </si>
  <si>
    <t>Rahmadi K, Dr.Eng; M Imran H, Ph.D; Melda L, MT</t>
  </si>
  <si>
    <t>1 - 20</t>
  </si>
  <si>
    <t>21 - 33</t>
  </si>
  <si>
    <t>21 - 34</t>
  </si>
  <si>
    <t>Senin, 10 Desember 2018 Jam: 13.00-14.40</t>
  </si>
  <si>
    <t>Manajemen Lalu Lintas Perkotaan</t>
  </si>
  <si>
    <t>Titi Kurniati, MT</t>
  </si>
  <si>
    <t>RSTA-TS 3.1</t>
  </si>
  <si>
    <t>Yosritzal, Ph.D</t>
  </si>
  <si>
    <t>RP-JTS</t>
  </si>
  <si>
    <t>Yossyafra, Ph.D</t>
  </si>
  <si>
    <t>Purnawan, Ph.D</t>
  </si>
  <si>
    <t>F</t>
  </si>
  <si>
    <t>Muhammad Aminsyah, MT</t>
  </si>
  <si>
    <t>Slamet Raharjo, Dr. Eng</t>
  </si>
  <si>
    <t>Taufiq Ihsan, MT</t>
  </si>
  <si>
    <t>Rizki Aziz, Ph.D</t>
  </si>
  <si>
    <t>Endri Yani, MT; Eka Satria, Dr. Eng</t>
  </si>
  <si>
    <t>41 - 54</t>
  </si>
  <si>
    <t>Iskandar R, MT</t>
  </si>
  <si>
    <t>Devi Chandra, Ph.D; Gusriwandi, MT</t>
  </si>
  <si>
    <t>21 - 40</t>
  </si>
  <si>
    <t>41 - 60</t>
  </si>
  <si>
    <t>Adjar Pratoto, Dr.; Adek Tasri, Ph.D</t>
  </si>
  <si>
    <t>Eka S, Dr.Eng; Jhon M, Dr.-Ing</t>
  </si>
  <si>
    <t>Desto Jumeno, Dr.Eng</t>
  </si>
  <si>
    <t>Asmuliardi Muluk, MT</t>
  </si>
  <si>
    <t>Alfadhlani, Dr.</t>
  </si>
  <si>
    <t>Energi dan Konversi Energi</t>
  </si>
  <si>
    <t>Andi Pawawoi, MT</t>
  </si>
  <si>
    <t>Senin, 10 Desember 2018 Jam: 15.00-16.40</t>
  </si>
  <si>
    <t>Prof. Bambang Istijono, Dr.</t>
  </si>
  <si>
    <t>Akhmad Suraji, Ph.D</t>
  </si>
  <si>
    <t>Fadjar Goembira, Dr.Eng</t>
  </si>
  <si>
    <t>Fadjar Goembira, Dr.Eng; Rizki Aziz, Ph.D</t>
  </si>
  <si>
    <t>Studi Kelayakan Sistem Pembangkit Tenaga</t>
  </si>
  <si>
    <t>Adly Havendri, MS</t>
  </si>
  <si>
    <t>Bahasa Inggris I</t>
  </si>
  <si>
    <t>Yoffie Kharisma Dewi, M.Hum</t>
  </si>
  <si>
    <t>Shally Amna, M.Hum</t>
  </si>
  <si>
    <t>Selfa Idriani, M.Pd</t>
  </si>
  <si>
    <t xml:space="preserve">Ekonomi Teknik </t>
  </si>
  <si>
    <t>Syarkawi Syamsuddin, MSEE</t>
  </si>
  <si>
    <t>Selasa, 11 Desember  2018 Jam: 08.00-09.40</t>
  </si>
  <si>
    <t>Pengantar Ilmu Lingkungan</t>
  </si>
  <si>
    <t>Yommi Dewilda, MT</t>
  </si>
  <si>
    <t>1 - 26</t>
  </si>
  <si>
    <t>26 - 52</t>
  </si>
  <si>
    <t>Yenni Ruslinda, MT</t>
  </si>
  <si>
    <t>Tivany Edwin, M. Eng</t>
  </si>
  <si>
    <t>Desain Struktur Jembatan</t>
  </si>
  <si>
    <t>Masrilayanti, Ph.D</t>
  </si>
  <si>
    <t>Lilimiwirdi, M. Hum; Nadra, Prof. Dr.</t>
  </si>
  <si>
    <t>Ria Febrina, S.S, M.Hum</t>
  </si>
  <si>
    <t>31 - 48</t>
  </si>
  <si>
    <t>Sonezza Ladyana, MA</t>
  </si>
  <si>
    <t>Firman Ridwan, , Ph.D; Adam Malik, , M. Eng</t>
  </si>
  <si>
    <t>Ria Febrina, M.Hum</t>
  </si>
  <si>
    <t>Kalkulus 1</t>
  </si>
  <si>
    <t>Primas Emeraldi, MT; Hanalde Andre, MT</t>
  </si>
  <si>
    <t>1 - 10</t>
  </si>
  <si>
    <t>11 - 48</t>
  </si>
  <si>
    <t>Selasa, 11 Desember  2018 Jam: 10.00-11.40</t>
  </si>
  <si>
    <t>Darwizal Daoed, MS</t>
  </si>
  <si>
    <t>Mas Mera, Ph.D</t>
  </si>
  <si>
    <t>Ahmad Junaidi, M.EngSc</t>
  </si>
  <si>
    <t>Nurhamidah, M.EngSc</t>
  </si>
  <si>
    <t xml:space="preserve">M. Shubhi Nurul Hadie, MT </t>
  </si>
  <si>
    <t>Rembrandt, Dr. M.Pd</t>
  </si>
  <si>
    <t>Oknovia Susanti, Dr.</t>
  </si>
  <si>
    <t>Jon Affi, Dr.Eng.</t>
  </si>
  <si>
    <t>Oknovia Susanti, Dr;  Is Prima Nanda, Dr.</t>
  </si>
  <si>
    <t>Hairul Abral, Prof. Dr.-Ing.</t>
  </si>
  <si>
    <t>A(ING)</t>
  </si>
  <si>
    <t>Lusi Susanti, Dr. Eng.</t>
  </si>
  <si>
    <t>Hilma Raimona Zadry, Ph.D</t>
  </si>
  <si>
    <t>Desto Jumeno, Dr. Eng</t>
  </si>
  <si>
    <t>Rahmadi Kurnia, Dr.Eng; Heru Dibyo Laksono, MT</t>
  </si>
  <si>
    <t>26 - 50</t>
  </si>
  <si>
    <t>Selasa, 11 Desember  2018 Jam: 13.00-14.40</t>
  </si>
  <si>
    <t>Sabril Haris HG, Ph.D</t>
  </si>
  <si>
    <t>Fauzan, Dr. Eng</t>
  </si>
  <si>
    <t>26 - 44</t>
  </si>
  <si>
    <t>Pengelolaan Sampah</t>
  </si>
  <si>
    <t>Meifal Rusli, Dr. Eng</t>
  </si>
  <si>
    <t>Lovely Son, Dr. Eng</t>
  </si>
  <si>
    <t>Prima Fithri, MT</t>
  </si>
  <si>
    <t>Nilda Tri Putri, Ph.D</t>
  </si>
  <si>
    <t>Mikroprosesor dan Mikrokontroler</t>
  </si>
  <si>
    <t>Darwison, MT; Syarkawi Syamsuddin, MSEE</t>
  </si>
  <si>
    <t>31 - 50</t>
  </si>
  <si>
    <t>Selasa, 11 Desember  2018 Jam: 15.00-16.40</t>
  </si>
  <si>
    <t>Pengembangan Sumber Daya Air</t>
  </si>
  <si>
    <t>Dinamika Struktur</t>
  </si>
  <si>
    <t>Jati Sunaryati, Ph.D</t>
  </si>
  <si>
    <t>Proyek Desain</t>
  </si>
  <si>
    <t>Berry Yuliandra, MT; Devy Chandra, Ph.D</t>
  </si>
  <si>
    <t>Benny Dwika Leonanda, Ir, MT</t>
  </si>
  <si>
    <t>Firman Ridwan, Ph.D; Gusriwandi, MT</t>
  </si>
  <si>
    <t xml:space="preserve">Simulasi Sistem </t>
  </si>
  <si>
    <t>Rika Ampuh Hadiguna, Dr., IPM, Elita Amrina, , Ph.D, IPM</t>
  </si>
  <si>
    <t>Eri Wirdianto, , M.Sc</t>
  </si>
  <si>
    <t>Rahmadi Kurnia, Dr.Eng</t>
  </si>
  <si>
    <t>Rudy Fernandez, MT</t>
  </si>
  <si>
    <t>Rabu, 12 Desember  2018 Jam: 08.00-09.40</t>
  </si>
  <si>
    <t>Mursal Sah, Drs., M.Ag</t>
  </si>
  <si>
    <t>25 - 50</t>
  </si>
  <si>
    <t>Peviatmi, Dra, M.Ag</t>
  </si>
  <si>
    <t>25 - 49</t>
  </si>
  <si>
    <t>Rusdja Rustam, M.Ag</t>
  </si>
  <si>
    <t>Rekayasa Terminal dan Angkutan Darat</t>
  </si>
  <si>
    <t>Astuti, M.Si</t>
  </si>
  <si>
    <t>1 - 39</t>
  </si>
  <si>
    <t>Ardian Putra, M.Si</t>
  </si>
  <si>
    <t>1 - 28</t>
  </si>
  <si>
    <t>Mora, Drs, M.Si; Afdal, M.Si</t>
  </si>
  <si>
    <t>1 - 35</t>
  </si>
  <si>
    <t>Arif Budiman, M.Si</t>
  </si>
  <si>
    <t>41 - 76</t>
  </si>
  <si>
    <t>Dwi Puji Astuti, M.Si; Dian Fitrayani, Dr,</t>
  </si>
  <si>
    <t>Mutya Vonnisa, M.Si</t>
  </si>
  <si>
    <t>Mora, Drs, M.Si,; Imam Taufiq, M.Si</t>
  </si>
  <si>
    <t>Dwi Puryanti, Dr.; Rahmat Rasyid, M.Si</t>
  </si>
  <si>
    <t>Alimin Mahyudin, M.Si</t>
  </si>
  <si>
    <t>Fitrilina, MT</t>
  </si>
  <si>
    <t>Rabu, 12 Desember  2018  Jam: 10.00-11.40</t>
  </si>
  <si>
    <t>Hendra Gunawan, MT.</t>
  </si>
  <si>
    <t>Bayu Martanto Adji, Ph.D</t>
  </si>
  <si>
    <t>Zulkifli Amin, Ph.D</t>
  </si>
  <si>
    <t>Adam Malik, M. Eng</t>
  </si>
  <si>
    <t>Hendri Yanda, Ph.D</t>
  </si>
  <si>
    <t>Agus Sutanto, Dr.-Ing; Berry Yuliandra, MT</t>
  </si>
  <si>
    <t>Ismet Hari Mulyadi, Ph.D; Firman Ridwan, Ph.D</t>
  </si>
  <si>
    <t>Is Prima Nanda, Dr.</t>
  </si>
  <si>
    <t>Etika Profesi</t>
  </si>
  <si>
    <t>Aulia, Ph.D; Rudy F, MT; Syukri Yunus, MSc</t>
  </si>
  <si>
    <t>21 - 29</t>
  </si>
  <si>
    <t>1 - 15</t>
  </si>
  <si>
    <t>16 - 36</t>
  </si>
  <si>
    <t>Rabu, 12 Desember  2018 Jam: 13.00-14.40</t>
  </si>
  <si>
    <t>Febrin Anas Ismail, Dr. Eng</t>
  </si>
  <si>
    <t>31 - 45</t>
  </si>
  <si>
    <t>Oscar Fithrah Nur, MT</t>
  </si>
  <si>
    <t>Puti Sri Komala, Dr.</t>
  </si>
  <si>
    <t>Ansiha Nur, MT; Ridwan, MT</t>
  </si>
  <si>
    <t>27 - 52</t>
  </si>
  <si>
    <t>Denny Helard, Dr.Eng</t>
  </si>
  <si>
    <t>Ismet Hari Mulyadi, , Ph.D; Is Prima Nanda, Dr.,</t>
  </si>
  <si>
    <t>Hendri Yanda, , Ph.D; Oknovia Susanti, , M.Eng</t>
  </si>
  <si>
    <t>Oknovia Susanti, , M.Eng; Zulkifli Amin, , Ph.D</t>
  </si>
  <si>
    <t>Hairul Abral, Prof. Dr.-Ing.; Adam Malik, , M. Eng</t>
  </si>
  <si>
    <t>Pengetahuan Energi</t>
  </si>
  <si>
    <t>Taufik, MT</t>
  </si>
  <si>
    <t>41 - 52</t>
  </si>
  <si>
    <t>Baharuddin, MT</t>
  </si>
  <si>
    <t>PLC</t>
  </si>
  <si>
    <t>Zaini, Ph.D</t>
  </si>
  <si>
    <t>Rabu, 12 Desember  2018 Jam: 15.00-16.40</t>
  </si>
  <si>
    <t>Rekayasa Jalan Kereta Api</t>
  </si>
  <si>
    <t>Abdul Hakam, Ph.D; Hendri Gusti Putra, MT</t>
  </si>
  <si>
    <t>Perenc. Bangunan Pengolahan Air Buangan</t>
  </si>
  <si>
    <t>Puti S Komala, Dr.</t>
  </si>
  <si>
    <t>Denny Helard, Dr.</t>
  </si>
  <si>
    <t>Yul Hizhar, M.Eng</t>
  </si>
  <si>
    <t>Adam Malik, M.Eng</t>
  </si>
  <si>
    <t>Adek Tasri, Ph.D</t>
  </si>
  <si>
    <t>Afri Adnan, MT</t>
  </si>
  <si>
    <t>Syukri Yunus, MSc</t>
  </si>
  <si>
    <t>Kamis, 13 Desember  2018 Jam: 08.00-09.40</t>
  </si>
  <si>
    <t>Yervi Hesna, MT</t>
  </si>
  <si>
    <t>31 - 52</t>
  </si>
  <si>
    <t>Benny Hidayat, Ph.D</t>
  </si>
  <si>
    <t>Yulkardi, M.Si</t>
  </si>
  <si>
    <t>25 - 48</t>
  </si>
  <si>
    <t>Benny Dwika Leonanda, MT</t>
  </si>
  <si>
    <t>Gusriwandi, MT</t>
  </si>
  <si>
    <t>25 - 46</t>
  </si>
  <si>
    <t>41 - 56</t>
  </si>
  <si>
    <t>Wisnel, M.Sc</t>
  </si>
  <si>
    <t>Anita Susilawati, Ph.D</t>
  </si>
  <si>
    <t>Fisika 1</t>
  </si>
  <si>
    <t>Eka Putra Waldi, Dr.; Primas Emeraldi, MT</t>
  </si>
  <si>
    <t>Kamis, 13 Desember  2018 Jam: 10.00-11.40</t>
  </si>
  <si>
    <t>Daz Edwiza, MS</t>
  </si>
  <si>
    <t>Vera Surtia Bachtiar, Ph.D</t>
  </si>
  <si>
    <t>Mesin-mesin Listrik</t>
  </si>
  <si>
    <t>Refdinal Nazir, Ph.D</t>
  </si>
  <si>
    <t>Difana Meilani, MISD</t>
  </si>
  <si>
    <t>Eri Wirdianto, M.Sc</t>
  </si>
  <si>
    <t>Feri Afrinaldi, Ph.D</t>
  </si>
  <si>
    <t>Alexie Herryandie Bronto Adi, Dr.</t>
  </si>
  <si>
    <t>Pemograman 2</t>
  </si>
  <si>
    <t>Syafii, Ph.D; Darmawan, M.Sc; Syukri Yunus, MSc</t>
  </si>
  <si>
    <t>26 - 45</t>
  </si>
  <si>
    <t>Kamis, 13 Desember  2018 Jam: 13.00-14.40</t>
  </si>
  <si>
    <t>Zaidir, Prof., Dr. Eng</t>
  </si>
  <si>
    <t>Rendy Thamrin, Dr. Eng</t>
  </si>
  <si>
    <t>21 - 39</t>
  </si>
  <si>
    <t>1 - 45</t>
  </si>
  <si>
    <t>46 - 51</t>
  </si>
  <si>
    <t>36 - 57</t>
  </si>
  <si>
    <t>Yommi Dewilda, MT; Ansiha Nur, MT</t>
  </si>
  <si>
    <t>Firman Ridwan, Ph.D</t>
  </si>
  <si>
    <t>Ikhwan Arief, M.Sc</t>
  </si>
  <si>
    <t>Difana Meilani, MISD; Asmuliardi Muluk, MT</t>
  </si>
  <si>
    <t>Kamis, 13 Desember  2018 Jam: 15.00-16.40</t>
  </si>
  <si>
    <t>Pengendalian Pencemaran Udara</t>
  </si>
  <si>
    <t>31 - 47</t>
  </si>
  <si>
    <t>Hairul Abral, Prof. Dr.-Ing</t>
  </si>
  <si>
    <t>Henmaidi, Ph.D</t>
  </si>
  <si>
    <t>Jumat, 14 Desember  2018 Jam: 08.00-09.40</t>
  </si>
  <si>
    <t>Jafril Tanjung, Dr. Eng</t>
  </si>
  <si>
    <t>Rinda Andhita, MT; Zulkarnaini, Dr. Eng</t>
  </si>
  <si>
    <t>Yul Hizhar, M.Eng; Devi Chandra, Ph.D</t>
  </si>
  <si>
    <t>Dedison Gasni, Ph.D; Nusyirwan, MT</t>
  </si>
  <si>
    <t>Eka Satria, Dr. Eng; Endri Yani, MT</t>
  </si>
  <si>
    <t>Iskandar R, MT; Endri Yani, MT</t>
  </si>
  <si>
    <t>Hendery Dahlan, MSc</t>
  </si>
  <si>
    <t>Sensor</t>
  </si>
  <si>
    <t>Darwison, MT; Mumuh Muharam, MT</t>
  </si>
  <si>
    <t>41 - 50</t>
  </si>
  <si>
    <t>Jumat, 14 Desember  2018 Jam: 10.00-11.40</t>
  </si>
  <si>
    <t>Pengantar Ilmu Geologi</t>
  </si>
  <si>
    <t>1 - 27</t>
  </si>
  <si>
    <t>28 - 52</t>
  </si>
  <si>
    <t>Aisman, Ir., MSi</t>
  </si>
  <si>
    <t>Adjar Pratoto, Dr.; Berry Yuliandra, MT</t>
  </si>
  <si>
    <t>Adly Havendri, MS; Yul Hizhar, M.Eng,</t>
  </si>
  <si>
    <t>Ismet Hari Mulyadi, Ph.D; Dedison Gasni, Ph.D</t>
  </si>
  <si>
    <t>Proses Pemesinan</t>
  </si>
  <si>
    <t>Teknik Pengecoran Logam</t>
  </si>
  <si>
    <t>Is Prima Nanda, Dr</t>
  </si>
  <si>
    <t>Eri Wirdianto, M.Sc; Feri Afrinaldi, Ph.D</t>
  </si>
  <si>
    <t>Elita Amrina, Ph.D; Hilma Raimona Zadry, Ph.D</t>
  </si>
  <si>
    <t>Ahmad Syafruddin I, Dr.; Jonrinaldi, Ph.D</t>
  </si>
  <si>
    <t>Reinny Patrisina, MT</t>
  </si>
  <si>
    <t>Pemrograman 1</t>
  </si>
  <si>
    <t>Syafei, Ph.D; Syukri Yunus, M.Sc; Darmawan, M,Sc</t>
  </si>
  <si>
    <t>Jumat, 14 Desember  2018 Jam: 14.00-15.40</t>
  </si>
  <si>
    <t>Taufika Ophiyandri, Ph.D</t>
  </si>
  <si>
    <t>Perpetaan</t>
  </si>
  <si>
    <t>Masril Syukur, M.Sc</t>
  </si>
  <si>
    <t>Selfa Idriani, , M.Pd</t>
  </si>
  <si>
    <t xml:space="preserve">Hilma Raimona Zadry, Ph.D, &amp; Tim </t>
  </si>
  <si>
    <t>Lusi Susanti, Dr. Eng., &amp; Tim</t>
  </si>
  <si>
    <t>Desto Jumeno, Dr. Eng.&amp; Tim</t>
  </si>
  <si>
    <t>Sistem Tenaga Listrik</t>
  </si>
  <si>
    <t>Aulia, Ph.D; Syukri Y, M.Sc; Prof. Refdinal N, Ph.D</t>
  </si>
  <si>
    <t>27 - 51</t>
  </si>
  <si>
    <t>Senin, 17 Desember  2018 Jam: 08.00-09.40</t>
  </si>
  <si>
    <t>Hendra Gunawan, MT</t>
  </si>
  <si>
    <t>Elsa Eka Putri, Ph.D</t>
  </si>
  <si>
    <t>Reri Afrianita, MT</t>
  </si>
  <si>
    <t>Endri Yani, MT</t>
  </si>
  <si>
    <t>Endri Yani, MT; Gusriwandi, MT</t>
  </si>
  <si>
    <t>Primas Emeraldi, MT</t>
  </si>
  <si>
    <t>Hanalde Andre, MT</t>
  </si>
  <si>
    <t>Senin, 17 Desember  2018 Jam: 10.00-11.40</t>
  </si>
  <si>
    <t>Hendri Gusti Putra, MT</t>
  </si>
  <si>
    <t>Abdul Hakam, Ph.D</t>
  </si>
  <si>
    <t>Rina Yuliet, MT</t>
  </si>
  <si>
    <t>Tivany Edwin, M.Eng</t>
  </si>
  <si>
    <t>Nusyirwan, MT</t>
  </si>
  <si>
    <t>Devy Chandra, Ph.D; Eka Satria, Dr. Eng</t>
  </si>
  <si>
    <t>Dedison Gasni, Ph.D</t>
  </si>
  <si>
    <t>Elita Amrina, Ph.D; Feri Afrinaldi, , Ph.D</t>
  </si>
  <si>
    <t>Elita Amrina, Ph.D; Asmuliardi Muluk, MT</t>
  </si>
  <si>
    <t>Alexie H B A,  Dr.; Ahmad Syafruddin I, Dr.</t>
  </si>
  <si>
    <t>Syafii, Ph.D; Abdul Rajab, Dr.Eng</t>
  </si>
  <si>
    <t>Senin, 17 Desember  2018 Jam: 13.00-14.40</t>
  </si>
  <si>
    <t>Bukti Ginting, Drs.</t>
  </si>
  <si>
    <t>Ahmad Iqbal Baqi, Dr.</t>
  </si>
  <si>
    <t>Yudiantri Asdi, M.Sc</t>
  </si>
  <si>
    <t>Efendi, M.Si</t>
  </si>
  <si>
    <t>Effendi, Dr. M.Si</t>
  </si>
  <si>
    <t>Muhafzan, Ph.D</t>
  </si>
  <si>
    <t>Dr. Effendi</t>
  </si>
  <si>
    <t>Budi Rudianto, M.Si</t>
  </si>
  <si>
    <t>Effendi, Dr., M.Si</t>
  </si>
  <si>
    <t>Novizon, Ph.D; Melda Latif, MT</t>
  </si>
  <si>
    <t>27 - 53</t>
  </si>
  <si>
    <t>Senin, 17 Desember  2018 Jam: 15.00-16.40</t>
  </si>
  <si>
    <t>Prof. Dr. Bambang I.;Taufika O, Ph.D</t>
  </si>
  <si>
    <t>Daur Ulang Sampah</t>
  </si>
  <si>
    <t>Rizki Aziz, Ph.D; Slamet Raharjo, Dr. Eng</t>
  </si>
  <si>
    <t>Manajemen Sumber Daya Manusia</t>
  </si>
  <si>
    <t>Berry Yuliandra, MT</t>
  </si>
  <si>
    <t>Alizar Hasan, PhD</t>
  </si>
  <si>
    <t>Novizon, Ph.D; Adrianti, Ph.D</t>
  </si>
  <si>
    <t>Selasa, 18 Desember  2018 Jam: 08.00-09.40</t>
  </si>
  <si>
    <t>'1 -20</t>
  </si>
  <si>
    <t xml:space="preserve">Perbaikan Tanah </t>
  </si>
  <si>
    <t>Budi Primasari, M.Sc</t>
  </si>
  <si>
    <t>Shinta Indah, Dr.Eng</t>
  </si>
  <si>
    <t>Teknik Otomotif</t>
  </si>
  <si>
    <t>Insannul Kamil, Ph.D</t>
  </si>
  <si>
    <t>Rika Ampuh Hadiguna, Prof. Dr.</t>
  </si>
  <si>
    <t>Teknologi Kabel Energi</t>
  </si>
  <si>
    <t>Aulia, Ph.D</t>
  </si>
  <si>
    <t>Stabilitas Sistem Tenaga</t>
  </si>
  <si>
    <t>Adrianti, Ph.D; Heru Dibyo Laksomo, MT</t>
  </si>
  <si>
    <t>Selasa, 18 Desember  2018 Jam: 10.00-11.40</t>
  </si>
  <si>
    <t>Rekayasa Drainase</t>
  </si>
  <si>
    <t>Ridwan, MT</t>
  </si>
  <si>
    <t>Uyung GSD, Dr.-Ing.</t>
  </si>
  <si>
    <t>Perilaku Organisasi dan Kepemimpinan</t>
  </si>
  <si>
    <t>Prima Fithri, MT; Asmuliardi Muluk, MT</t>
  </si>
  <si>
    <t>Matematika Teknik 1</t>
  </si>
  <si>
    <t>Hanalde A, MT; Fitrilina, MT; Abdul Rajab, Dr.Eng</t>
  </si>
  <si>
    <t>Selasa, 18 Desember  2018 Jam: 13.00-14.40</t>
  </si>
  <si>
    <t>Rudy Ferial, MT</t>
  </si>
  <si>
    <t>16 - 33</t>
  </si>
  <si>
    <t>Sri Umiati, MT</t>
  </si>
  <si>
    <t>16 - 32</t>
  </si>
  <si>
    <t>Kesehatan Keselamatan Kerja &amp; Lingkungan Proyek</t>
  </si>
  <si>
    <t>Perenc Bangunan Pengolahan Air Minum</t>
  </si>
  <si>
    <t>Dewi Fitria, Ph.D</t>
  </si>
  <si>
    <t>Teori Pemasaran</t>
  </si>
  <si>
    <t>Manajemen Proyek</t>
  </si>
  <si>
    <t>Dicky Fatrias, Dr.Eng; Insannul Kamil, Ph.D</t>
  </si>
  <si>
    <t>Dicky Fatrias, Dr.Eng</t>
  </si>
  <si>
    <t>Dicky Fatrias, Dr.Eng; Bakri Bakar, Ir.</t>
  </si>
  <si>
    <t>Agama</t>
  </si>
  <si>
    <t>Izharman, M.Ag</t>
  </si>
  <si>
    <t>Syari Sumin, DR, M.Ag</t>
  </si>
  <si>
    <t>Pengaturan dan Penggerak Motor Listrik</t>
  </si>
  <si>
    <t>Refdinal Nazir, Prof. Ph.D</t>
  </si>
  <si>
    <t>Teori Antena</t>
  </si>
  <si>
    <t>Ikhwana Elfitri, Ph.D</t>
  </si>
  <si>
    <t>Selasa, 18 Desember  2018 Jam: 15.00-16.40</t>
  </si>
  <si>
    <t>Februarman, MT</t>
  </si>
  <si>
    <t>Infrastruktur Sanitasi Daerah Rawan Bencana</t>
  </si>
  <si>
    <t>Gunawarman, Prof. Dr.Eng.; Adjar Pratoto, Dr.</t>
  </si>
  <si>
    <t>Metoda Matriks dalam Analisa Struktur</t>
  </si>
  <si>
    <t>Mulyadi Bur, Prof. Dr.-Ing; Hendery D, Ph.D</t>
  </si>
  <si>
    <t>Tele Trafik</t>
  </si>
  <si>
    <t>Pemodelan dan Simulasi</t>
  </si>
  <si>
    <t>Mumuh Muharam, MT</t>
  </si>
  <si>
    <t>Petir</t>
  </si>
  <si>
    <t>Ariadi Hazmi, Dr. Eng</t>
  </si>
  <si>
    <t>Rabu, 19 Desember  2018 Jam: 08.00-09.40</t>
  </si>
  <si>
    <t>Pengantar Biologi</t>
  </si>
  <si>
    <t>Djong Hon Tjong, M.Si, Dr.Prof</t>
  </si>
  <si>
    <t>41 - 53</t>
  </si>
  <si>
    <t>21 - 60</t>
  </si>
  <si>
    <t>Deswati, Dra. MS</t>
  </si>
  <si>
    <t>Yulia Eka Putri, Dr</t>
  </si>
  <si>
    <t>Prof. Dr. Zulkarnain Chaidir, M.Si</t>
  </si>
  <si>
    <t>Sistem Kendali 1</t>
  </si>
  <si>
    <t>M Ilhamdi R, Dr.Eng; Darmawan, M.Sc; Heru D L, MT</t>
  </si>
  <si>
    <t>Rabu, 19 Desember  2018 Jam: 10.00-11.40</t>
  </si>
  <si>
    <t>Irigasi dan Bangunan Air I</t>
  </si>
  <si>
    <t>Sunaryo, M. Eng</t>
  </si>
  <si>
    <t>Junaidi, Dr. Eng</t>
  </si>
  <si>
    <t>PLC dan Micro Controller</t>
  </si>
  <si>
    <t>Hendri Yanda, Ph.D; Ismet Hari Mulyadi, Ph.D</t>
  </si>
  <si>
    <t xml:space="preserve">Bahasa Inggris </t>
  </si>
  <si>
    <t>Yalmiadi, , M.Pd</t>
  </si>
  <si>
    <t>Rabu, 19 Desember  2018 Jam: 13.00-14.40</t>
  </si>
  <si>
    <t>Rekayasa Gempa</t>
  </si>
  <si>
    <t>Bustanul Arifin, M.Si</t>
  </si>
  <si>
    <t>Olly Norita Tetra, M.Si</t>
  </si>
  <si>
    <t>Indrawati, MS</t>
  </si>
  <si>
    <t>41 - 80</t>
  </si>
  <si>
    <t>Rahmayeni, MS</t>
  </si>
  <si>
    <t>Refinel, M.Si</t>
  </si>
  <si>
    <t>Getaran Teknik</t>
  </si>
  <si>
    <t>Mulyadi Bur, Prof. Dr.-Ing; Lovely Son, Ph.D</t>
  </si>
  <si>
    <t>Alexie Haryandie Bronto, Dr.</t>
  </si>
  <si>
    <t xml:space="preserve">Kimia </t>
  </si>
  <si>
    <t>Abdul Rajab, Dr. Eng</t>
  </si>
  <si>
    <t>Abdul Rajab, Dr. Eng; Eka Putra Waldi, Dr.</t>
  </si>
  <si>
    <t>1- 40</t>
  </si>
  <si>
    <t>Eka Putra Waldi, Dr.</t>
  </si>
  <si>
    <t>Rabu, 19 Desember  2018 Jam: 15.00-16.40</t>
  </si>
  <si>
    <t>Teknik Reduksi Emisi Polutan Udara</t>
  </si>
  <si>
    <t>Fadjar Goembira, Dr.</t>
  </si>
  <si>
    <t>Sistem Pemipaan</t>
  </si>
  <si>
    <t>Jonrinaldi, PhD</t>
  </si>
  <si>
    <t>Sistem Penggerak Listrik</t>
  </si>
  <si>
    <t>M Imran Hamid, Ph.D</t>
  </si>
  <si>
    <t>Kamis, 20 Desember 2018 Jam: 08.00-09.40</t>
  </si>
  <si>
    <t>Kimia</t>
  </si>
  <si>
    <t>Deswati, Dr., MS.</t>
  </si>
  <si>
    <t>Suryati, Dr.</t>
  </si>
  <si>
    <t>Rekayasa Bandar Udara</t>
  </si>
  <si>
    <t>Slamet Raharjo, Dr.Eng</t>
  </si>
  <si>
    <t>Pendingin dan Pengkondisian Udara</t>
  </si>
  <si>
    <t>Novizon, Ph.D</t>
  </si>
  <si>
    <t>Kamis, 20 Desember 2018 Jam: 10.00-11.40</t>
  </si>
  <si>
    <t>41 - 59</t>
  </si>
  <si>
    <t>Junaidi, Dr. Eng.</t>
  </si>
  <si>
    <t>1 -  20</t>
  </si>
  <si>
    <t>M. Shubhi Nurul Hadie, MT</t>
  </si>
  <si>
    <t>Reri Afrianita, MT; Ansiha Nur, MT</t>
  </si>
  <si>
    <t>Zulkifli A, Ph.D; Ismet HM, Ph.D</t>
  </si>
  <si>
    <t>Yulifni, Dra, MA</t>
  </si>
  <si>
    <t>26 - 46</t>
  </si>
  <si>
    <t>Robotika</t>
  </si>
  <si>
    <t>Muhammad Ilhamdi R, Dr.Eng</t>
  </si>
  <si>
    <t>Kamis, 20 Desember 2018 Jam: 13.00-14.40</t>
  </si>
  <si>
    <t>Metoda Numerik dan Pemograman Komputer</t>
  </si>
  <si>
    <t>Devi Chandra, Ph.D</t>
  </si>
  <si>
    <t>Perancangan dan Pengembangan Produk</t>
  </si>
  <si>
    <t>Feri Afrinaldi, Ph.D; Prima Fithri, MT</t>
  </si>
  <si>
    <t>Keandalan Sistem Tenaga</t>
  </si>
  <si>
    <t>Adrianti, Ph.D</t>
  </si>
  <si>
    <t>Kompatibilitas Elektromagnetik</t>
  </si>
  <si>
    <t>Aulia, Ph.D; Eka Putra Waldi, Dr.</t>
  </si>
  <si>
    <t>Kamis, 20 Desember 2018 Jam: 15.00-16.40</t>
  </si>
  <si>
    <t>Munzir Busniah, Dr.</t>
  </si>
  <si>
    <t>1 - 55</t>
  </si>
  <si>
    <t>56 - 65</t>
  </si>
  <si>
    <t>46 - 63</t>
  </si>
  <si>
    <t>Pengujian Tidak Merusak</t>
  </si>
  <si>
    <t>Jon Affi, Dr. Eng</t>
  </si>
  <si>
    <t>Kontrol Numerik dan Robotik</t>
  </si>
  <si>
    <t>Fuzzy</t>
  </si>
  <si>
    <t>Heru Dibyo Laksono, MT</t>
  </si>
  <si>
    <t>Padang, 3 Desember 2018</t>
  </si>
  <si>
    <t>An. Dekan</t>
  </si>
  <si>
    <t>Wakil Dekan I</t>
  </si>
  <si>
    <t>Prof. Dr.-Eng. Gunawarman</t>
  </si>
  <si>
    <t>NIP. 196612191992031004</t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</si>
</sst>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_ ;_ * \-#,##0_ ;_ * &quot;-&quot;_ ;_ @_ "/>
    <numFmt numFmtId="177" formatCode="_ * #,##0.00_ ;_ * \-#,##0.00_ ;_ * &quot;-&quot;??_ ;_ @_ "/>
  </numFmts>
  <fonts count="35">
    <font>
      <sz val="11"/>
      <color theme="1"/>
      <name val="Calibri"/>
      <charset val="1"/>
      <scheme val="minor"/>
    </font>
    <font>
      <sz val="12"/>
      <color theme="1"/>
      <name val="Arial Narrow"/>
      <charset val="134"/>
    </font>
    <font>
      <sz val="11"/>
      <color theme="1"/>
      <name val="Arial Narrow"/>
      <charset val="134"/>
    </font>
    <font>
      <sz val="10"/>
      <color theme="1"/>
      <name val="Arial Narrow"/>
      <charset val="134"/>
    </font>
    <font>
      <b/>
      <sz val="16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4"/>
      <color theme="1"/>
      <name val="Calibri"/>
      <charset val="134"/>
      <scheme val="minor"/>
    </font>
    <font>
      <b/>
      <sz val="10"/>
      <color theme="1"/>
      <name val="Arial Narrow"/>
      <charset val="134"/>
    </font>
    <font>
      <b/>
      <sz val="12"/>
      <color theme="1"/>
      <name val="Arial Narrow"/>
      <charset val="134"/>
    </font>
    <font>
      <sz val="10"/>
      <name val="Arial Narrow"/>
      <charset val="134"/>
    </font>
    <font>
      <sz val="11"/>
      <color theme="1"/>
      <name val="Calibri"/>
      <charset val="134"/>
      <scheme val="minor"/>
    </font>
    <font>
      <sz val="9"/>
      <color theme="1"/>
      <name val="Times New Roman"/>
      <charset val="134"/>
    </font>
    <font>
      <sz val="10"/>
      <color theme="1"/>
      <name val="Calibri"/>
      <charset val="1"/>
      <scheme val="minor"/>
    </font>
    <font>
      <b/>
      <sz val="10"/>
      <color theme="1"/>
      <name val="Tahoma"/>
      <charset val="134"/>
    </font>
    <font>
      <sz val="10"/>
      <color rgb="FF333333"/>
      <name val="Tahoma"/>
      <charset val="134"/>
    </font>
    <font>
      <u/>
      <sz val="11"/>
      <color theme="10"/>
      <name val="Calibri"/>
      <charset val="1"/>
    </font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5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i/>
      <sz val="11"/>
      <color rgb="FF7F7F7F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17" fillId="16" borderId="0" applyNumberFormat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76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6" fillId="23" borderId="11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18" fillId="2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26" borderId="14" applyNumberForma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3" fillId="34" borderId="15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2" fillId="34" borderId="14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</cellStyleXfs>
  <cellXfs count="6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8" fillId="2" borderId="3" xfId="0" applyNumberFormat="1" applyFont="1" applyFill="1" applyBorder="1" applyAlignment="1">
      <alignment horizontal="left" vertical="center"/>
    </xf>
    <xf numFmtId="49" fontId="8" fillId="2" borderId="4" xfId="0" applyNumberFormat="1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17" fontId="3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/>
    </xf>
    <xf numFmtId="0" fontId="9" fillId="2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/>
    </xf>
    <xf numFmtId="0" fontId="3" fillId="0" borderId="0" xfId="0" applyFont="1" applyFill="1" applyAlignment="1">
      <alignment vertical="center"/>
    </xf>
    <xf numFmtId="16" fontId="3" fillId="2" borderId="2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left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vertical="center"/>
    </xf>
    <xf numFmtId="0" fontId="12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left"/>
    </xf>
    <xf numFmtId="0" fontId="13" fillId="3" borderId="2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top" wrapText="1"/>
    </xf>
    <xf numFmtId="0" fontId="15" fillId="3" borderId="2" xfId="10" applyFill="1" applyBorder="1" applyAlignment="1" applyProtection="1">
      <alignment horizontal="left" vertical="top"/>
    </xf>
    <xf numFmtId="0" fontId="0" fillId="0" borderId="2" xfId="0" applyBorder="1"/>
    <xf numFmtId="0" fontId="14" fillId="3" borderId="2" xfId="0" applyFont="1" applyFill="1" applyBorder="1" applyAlignment="1">
      <alignment horizontal="left" vertical="top"/>
    </xf>
    <xf numFmtId="0" fontId="14" fillId="3" borderId="2" xfId="0" applyFont="1" applyFill="1" applyBorder="1" applyAlignment="1">
      <alignment horizontal="center" vertical="top"/>
    </xf>
    <xf numFmtId="0" fontId="14" fillId="3" borderId="2" xfId="0" applyFont="1" applyFill="1" applyBorder="1" applyAlignment="1">
      <alignment vertical="top"/>
    </xf>
    <xf numFmtId="0" fontId="15" fillId="3" borderId="2" xfId="10" applyFill="1" applyBorder="1" applyAlignment="1" applyProtection="1">
      <alignment horizontal="left" vertical="top" wrapText="1"/>
    </xf>
    <xf numFmtId="0" fontId="14" fillId="3" borderId="5" xfId="0" applyFont="1" applyFill="1" applyBorder="1" applyAlignment="1">
      <alignment horizontal="center" vertical="top"/>
    </xf>
    <xf numFmtId="0" fontId="14" fillId="3" borderId="7" xfId="0" applyFont="1" applyFill="1" applyBorder="1" applyAlignment="1">
      <alignment horizontal="center" vertical="top"/>
    </xf>
    <xf numFmtId="17" fontId="3" fillId="2" borderId="2" xfId="0" applyNumberFormat="1" applyFont="1" applyFill="1" applyBorder="1" applyAlignment="1" quotePrefix="1">
      <alignment horizontal="center" vertical="center"/>
    </xf>
    <xf numFmtId="0" fontId="3" fillId="2" borderId="2" xfId="0" applyFont="1" applyFill="1" applyBorder="1" applyAlignment="1" quotePrefix="1">
      <alignment horizontal="center" vertical="center"/>
    </xf>
    <xf numFmtId="16" fontId="3" fillId="2" borderId="2" xfId="0" applyNumberFormat="1" applyFont="1" applyFill="1" applyBorder="1" applyAlignment="1" quotePrefix="1">
      <alignment horizontal="center" vertical="center"/>
    </xf>
    <xf numFmtId="49" fontId="3" fillId="2" borderId="2" xfId="0" applyNumberFormat="1" applyFont="1" applyFill="1" applyBorder="1" applyAlignment="1" quotePrefix="1">
      <alignment horizontal="center" vertical="center"/>
    </xf>
    <xf numFmtId="0" fontId="3" fillId="2" borderId="5" xfId="0" applyFont="1" applyFill="1" applyBorder="1" applyAlignment="1" quotePrefix="1">
      <alignment horizontal="center"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Check Cell" xfId="7" builtinId="23"/>
    <cellStyle name="Heading 2" xfId="8" builtinId="17"/>
    <cellStyle name="Note" xfId="9" builtinId="10"/>
    <cellStyle name="Hyperlink" xfId="10" builtinId="8"/>
    <cellStyle name="60% - Accent4" xfId="11" builtinId="44"/>
    <cellStyle name="Followed Hyperlink" xfId="12" builtinId="9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9" defaultPivotStyle="PivotStyleLight16"/>
  <colors>
    <mruColors>
      <color rgb="00FF9B9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9" Type="http://schemas.openxmlformats.org/officeDocument/2006/relationships/hyperlink" Target="http://sia.unand.ac.id/teknik/jadwal/?act=dd506dc0c3c2d21c850114a985e219f7&amp;w=9a7cetnqn1eddcuuulo1788d" TargetMode="External"/><Relationship Id="rId98" Type="http://schemas.openxmlformats.org/officeDocument/2006/relationships/hyperlink" Target="http://sia.unand.ac.id/teknik/jadwal/?act=dd506dc0c3c2d21c850114a985e219f7&amp;w=9a7ceusoo1eddcuuulq1788d" TargetMode="External"/><Relationship Id="rId97" Type="http://schemas.openxmlformats.org/officeDocument/2006/relationships/hyperlink" Target="http://sia.unand.ac.id/teknik/jadwal/?act=dd506dc0c3c2d21c850114a985e219f7&amp;w=9a7cetroo1eddcuuulq1788d" TargetMode="External"/><Relationship Id="rId96" Type="http://schemas.openxmlformats.org/officeDocument/2006/relationships/hyperlink" Target="http://sia.unand.ac.id/teknik/jadwal/?act=dd506dc0c3c2d21c850114a985e219f7&amp;w=9a7cesroo1eddcuuulq1788d" TargetMode="External"/><Relationship Id="rId95" Type="http://schemas.openxmlformats.org/officeDocument/2006/relationships/hyperlink" Target="http://sia.unand.ac.id/teknik/jadwal/?act=dd506dc0c3c2d21c850114a985e219f7&amp;w=9a7cerroo1eddcuuulq1788d" TargetMode="External"/><Relationship Id="rId94" Type="http://schemas.openxmlformats.org/officeDocument/2006/relationships/hyperlink" Target="http://sia.unand.ac.id/teknik/jadwal/?act=dd506dc0c3c2d21c850114a985e219f7&amp;w=9a7ceqroo1eddcuuulq1788d" TargetMode="External"/><Relationship Id="rId93" Type="http://schemas.openxmlformats.org/officeDocument/2006/relationships/hyperlink" Target="http://sia.unand.ac.id/teknik/jadwal/?act=dd506dc0c3c2d21c850114a985e219f7&amp;w=9a7ceootm1eddcuuulr1788d" TargetMode="External"/><Relationship Id="rId92" Type="http://schemas.openxmlformats.org/officeDocument/2006/relationships/hyperlink" Target="http://sia.unand.ac.id/teknik/jadwal/?act=dd506dc0c3c2d21c850114a985e219f7&amp;w=9a7cenotm1eddcuuulr1788d" TargetMode="External"/><Relationship Id="rId91" Type="http://schemas.openxmlformats.org/officeDocument/2006/relationships/hyperlink" Target="http://sia.unand.ac.id/teknik/jadwal/?act=dd506dc0c3c2d21c850114a985e219f7&amp;w=9a7cetlqn1eddcuuulo1788d" TargetMode="External"/><Relationship Id="rId90" Type="http://schemas.openxmlformats.org/officeDocument/2006/relationships/hyperlink" Target="http://sia.unand.ac.id/teknik/jadwal/?act=dd506dc0c3c2d21c850114a985e219f7&amp;w=9a7ceslqn1eddcuuulo1788d" TargetMode="External"/><Relationship Id="rId9" Type="http://schemas.openxmlformats.org/officeDocument/2006/relationships/hyperlink" Target="http://sia.unand.ac.id/teknik/jadwal/?act=dd506dc0c3c2d21c850114a985e219f7&amp;w=9a7cerqmn1eddcuuuls1788d" TargetMode="External"/><Relationship Id="rId89" Type="http://schemas.openxmlformats.org/officeDocument/2006/relationships/hyperlink" Target="http://sia.unand.ac.id/teknik/jadwal/?act=dd506dc0c3c2d21c850114a985e219f7&amp;w=9a7cerlqn1eddcuuulo1788d" TargetMode="External"/><Relationship Id="rId88" Type="http://schemas.openxmlformats.org/officeDocument/2006/relationships/hyperlink" Target="http://sia.unand.ac.id/teknik/jadwal/?act=dd506dc0c3c2d21c850114a985e219f7&amp;w=9a7ceoqlo1eddcuuulp1788d" TargetMode="External"/><Relationship Id="rId87" Type="http://schemas.openxmlformats.org/officeDocument/2006/relationships/hyperlink" Target="http://sia.unand.ac.id/teknik/jadwal/?act=dd506dc0c3c2d21c850114a985e219f7&amp;w=9a7cenqlo1eddcuuulp1788d" TargetMode="External"/><Relationship Id="rId86" Type="http://schemas.openxmlformats.org/officeDocument/2006/relationships/hyperlink" Target="http://sia.unand.ac.id/teknik/jadwal/?act=dd506dc0c3c2d21c850114a985e219f7&amp;w=9a7cemqlo1eddcuuulp1788d" TargetMode="External"/><Relationship Id="rId85" Type="http://schemas.openxmlformats.org/officeDocument/2006/relationships/hyperlink" Target="http://sia.unand.ac.id/teknik/jadwal/?act=dd506dc0c3c2d21c850114a985e219f7&amp;w=9a7ceuqtm1eddcuuulr1788d" TargetMode="External"/><Relationship Id="rId84" Type="http://schemas.openxmlformats.org/officeDocument/2006/relationships/hyperlink" Target="http://sia.unand.ac.id/teknik/jadwal/?act=dd506dc0c3c2d21c850114a985e219f7&amp;w=9a7cetptm1eddcuuulr1788d" TargetMode="External"/><Relationship Id="rId83" Type="http://schemas.openxmlformats.org/officeDocument/2006/relationships/hyperlink" Target="http://sia.unand.ac.id/teknik/jadwal/?act=dd506dc0c3c2d21c850114a985e219f7&amp;w=9a7ceqooo1eddcuuulq1788d" TargetMode="External"/><Relationship Id="rId82" Type="http://schemas.openxmlformats.org/officeDocument/2006/relationships/hyperlink" Target="http://sia.unand.ac.id/teknik/jadwal/?act=dd506dc0c3c2d21c850114a985e219f7&amp;w=9a7cepooo1eddcuuulq1788d" TargetMode="External"/><Relationship Id="rId81" Type="http://schemas.openxmlformats.org/officeDocument/2006/relationships/hyperlink" Target="http://sia.unand.ac.id/teknik/jadwal/?act=dd506dc0c3c2d21c850114a985e219f7&amp;w=9a7ceoooo1eddcuuulq1788d" TargetMode="External"/><Relationship Id="rId80" Type="http://schemas.openxmlformats.org/officeDocument/2006/relationships/hyperlink" Target="http://sia.unand.ac.id/teknik/jadwal/?act=dd506dc0c3c2d21c850114a985e219f7&amp;w=9a7cenooo1eddcuuulq1788d" TargetMode="External"/><Relationship Id="rId8" Type="http://schemas.openxmlformats.org/officeDocument/2006/relationships/hyperlink" Target="http://sia.unand.ac.id/teknik/jadwal/?act=dd506dc0c3c2d21c850114a985e219f7&amp;w=9a7ceqqmn1eddcuuuls1788d" TargetMode="External"/><Relationship Id="rId79" Type="http://schemas.openxmlformats.org/officeDocument/2006/relationships/hyperlink" Target="http://sia.unand.ac.id/teknik/jadwal/?act=dd506dc0c3c2d21c850114a985e219f7&amp;w=9a7cemooo1eddcuuulq1788d" TargetMode="External"/><Relationship Id="rId78" Type="http://schemas.openxmlformats.org/officeDocument/2006/relationships/hyperlink" Target="http://sia.unand.ac.id/teknik/jadwal/?act=dd506dc0c3c2d21c850114a985e219f7&amp;w=9a7celrtm1eddcuuulr1788d" TargetMode="External"/><Relationship Id="rId77" Type="http://schemas.openxmlformats.org/officeDocument/2006/relationships/hyperlink" Target="http://sia.unand.ac.id/teknik/jadwal/?act=dd506dc0c3c2d21c850114a985e219f7&amp;w=9a7ceurtm1eddcuuulr1788d" TargetMode="External"/><Relationship Id="rId76" Type="http://schemas.openxmlformats.org/officeDocument/2006/relationships/hyperlink" Target="http://sia.unand.ac.id/teknik/jadwal/?act=dd506dc0c3c2d21c850114a985e219f7&amp;w=9a7cetmmo1eddcuuulp1788d" TargetMode="External"/><Relationship Id="rId75" Type="http://schemas.openxmlformats.org/officeDocument/2006/relationships/hyperlink" Target="http://sia.unand.ac.id/teknik/jadwal/?act=dd506dc0c3c2d21c850114a985e219f7&amp;w=9a7cesmmo1eddcuuulp1788d" TargetMode="External"/><Relationship Id="rId74" Type="http://schemas.openxmlformats.org/officeDocument/2006/relationships/hyperlink" Target="http://sia.unand.ac.id/teknik/jadwal/?act=dd506dc0c3c2d21c850114a985e219f7&amp;w=9a7cermmo1eddcuuulp1788d" TargetMode="External"/><Relationship Id="rId73" Type="http://schemas.openxmlformats.org/officeDocument/2006/relationships/hyperlink" Target="http://sia.unand.ac.id/teknik/jadwal/?act=dd506dc0c3c2d21c850114a985e219f7&amp;w=9a7ceqmmo1eddcuuulp1788d" TargetMode="External"/><Relationship Id="rId72" Type="http://schemas.openxmlformats.org/officeDocument/2006/relationships/hyperlink" Target="http://sia.unand.ac.id/teknik/jadwal/?act=dd506dc0c3c2d21c850114a985e219f7&amp;w=9a7cepmmo1eddcuuulp1788d" TargetMode="External"/><Relationship Id="rId71" Type="http://schemas.openxmlformats.org/officeDocument/2006/relationships/hyperlink" Target="http://sia.unand.ac.id/teknik/jadwal/?act=dd506dc0c3c2d21c850114a985e219f7&amp;w=9a7cemoqn1eddcuuulo1788d" TargetMode="External"/><Relationship Id="rId70" Type="http://schemas.openxmlformats.org/officeDocument/2006/relationships/hyperlink" Target="http://sia.unand.ac.id/teknik/jadwal/?act=dd506dc0c3c2d21c850114a985e219f7&amp;w=9a7celspn1eddcuuulo1788d" TargetMode="External"/><Relationship Id="rId7" Type="http://schemas.openxmlformats.org/officeDocument/2006/relationships/hyperlink" Target="http://sia.unand.ac.id/teknik/jadwal/?act=dd506dc0c3c2d21c850114a985e219f7&amp;w=9a7cepqmn1eddcuuuls1788d" TargetMode="External"/><Relationship Id="rId69" Type="http://schemas.openxmlformats.org/officeDocument/2006/relationships/hyperlink" Target="http://sia.unand.ac.id/teknik/jadwal/?act=dd506dc0c3c2d21c850114a985e219f7&amp;w=9a7ceuspn1eddcuuulo1788d" TargetMode="External"/><Relationship Id="rId68" Type="http://schemas.openxmlformats.org/officeDocument/2006/relationships/hyperlink" Target="http://sia.unand.ac.id/teknik/jadwal/?act=dd506dc0c3c2d21c850114a985e219f7&amp;w=9a7cetrpn1eddcuuulo1788d" TargetMode="External"/><Relationship Id="rId67" Type="http://schemas.openxmlformats.org/officeDocument/2006/relationships/hyperlink" Target="http://sia.unand.ac.id/teknik/jadwal/?act=dd506dc0c3c2d21c850114a985e219f7&amp;w=9a7cenrlo1eddcuuulp1788d" TargetMode="External"/><Relationship Id="rId66" Type="http://schemas.openxmlformats.org/officeDocument/2006/relationships/hyperlink" Target="http://sia.unand.ac.id/teknik/jadwal/?act=dd506dc0c3c2d21c850114a985e219f7&amp;w=9a7cemrlo1eddcuuulp1788d" TargetMode="External"/><Relationship Id="rId65" Type="http://schemas.openxmlformats.org/officeDocument/2006/relationships/hyperlink" Target="http://sia.unand.ac.id/teknik/jadwal/?act=dd506dc0c3c2d21c850114a985e219f7&amp;w=9a7celrlo1eddcuuulp1788d" TargetMode="External"/><Relationship Id="rId64" Type="http://schemas.openxmlformats.org/officeDocument/2006/relationships/hyperlink" Target="http://sia.unand.ac.id/teknik/jadwal/?act=dd506dc0c3c2d21c850114a985e219f7&amp;w=9a7celuoo1eddcuuulq1788d" TargetMode="External"/><Relationship Id="rId63" Type="http://schemas.openxmlformats.org/officeDocument/2006/relationships/hyperlink" Target="http://sia.unand.ac.id/teknik/jadwal/?act=dd506dc0c3c2d21c850114a985e219f7&amp;w=9a7ceuuoo1eddcuuulq1788d" TargetMode="External"/><Relationship Id="rId62" Type="http://schemas.openxmlformats.org/officeDocument/2006/relationships/hyperlink" Target="http://sia.unand.ac.id/teknik/jadwal/?act=dd506dc0c3c2d21c850114a985e219f7&amp;w=9a7cettno1eddcuuulq1788d" TargetMode="External"/><Relationship Id="rId61" Type="http://schemas.openxmlformats.org/officeDocument/2006/relationships/hyperlink" Target="http://sia.unand.ac.id/teknik/jadwal/?act=dd506dc0c3c2d21c850114a985e219f7&amp;w=9a7cestno1eddcuuulq1788d" TargetMode="External"/><Relationship Id="rId60" Type="http://schemas.openxmlformats.org/officeDocument/2006/relationships/hyperlink" Target="http://sia.unand.ac.id/teknik/jadwal/?act=dd506dc0c3c2d21c850114a985e219f7&amp;w=9a7ceuptm1eddcuuulr1788d" TargetMode="External"/><Relationship Id="rId6" Type="http://schemas.openxmlformats.org/officeDocument/2006/relationships/hyperlink" Target="http://sia.unand.ac.id/teknik/jadwal/?act=dd506dc0c3c2d21c850114a985e219f7&amp;w=9a7centmn1eddcuuuls1788d" TargetMode="External"/><Relationship Id="rId59" Type="http://schemas.openxmlformats.org/officeDocument/2006/relationships/hyperlink" Target="http://sia.unand.ac.id/teknik/jadwal/?act=dd506dc0c3c2d21c850114a985e219f7&amp;w=9a7cetotm1eddcuuulr1788d" TargetMode="External"/><Relationship Id="rId58" Type="http://schemas.openxmlformats.org/officeDocument/2006/relationships/hyperlink" Target="http://sia.unand.ac.id/teknik/jadwal/?act=dd506dc0c3c2d21c850114a985e219f7&amp;w=9a7ceqomn1eddcuuuls1788d" TargetMode="External"/><Relationship Id="rId57" Type="http://schemas.openxmlformats.org/officeDocument/2006/relationships/hyperlink" Target="http://sia.unand.ac.id/teknik/jadwal/?act=dd506dc0c3c2d21c850114a985e219f7&amp;w=9a7cepomn1eddcuuuls1788d" TargetMode="External"/><Relationship Id="rId56" Type="http://schemas.openxmlformats.org/officeDocument/2006/relationships/hyperlink" Target="http://sia.unand.ac.id/teknik/jadwal/?act=dd506dc0c3c2d21c850114a985e219f7&amp;w=9a7ceprmo1eddcuuulp1788d" TargetMode="External"/><Relationship Id="rId55" Type="http://schemas.openxmlformats.org/officeDocument/2006/relationships/hyperlink" Target="http://sia.unand.ac.id/teknik/jadwal/?act=dd506dc0c3c2d21c850114a985e219f7&amp;w=9a7ceustm1eddcuuulr1788d" TargetMode="External"/><Relationship Id="rId54" Type="http://schemas.openxmlformats.org/officeDocument/2006/relationships/hyperlink" Target="http://sia.unand.ac.id/teknik/jadwal/?act=dd506dc0c3c2d21c850114a985e219f7&amp;w=9a7cetrtm1eddcuuulr1788d" TargetMode="External"/><Relationship Id="rId53" Type="http://schemas.openxmlformats.org/officeDocument/2006/relationships/hyperlink" Target="http://sia.unand.ac.id/teknik/jadwal/?act=dd506dc0c3c2d21c850114a985e219f7&amp;w=9a7cemqmo1eddcuuulp1788d" TargetMode="External"/><Relationship Id="rId52" Type="http://schemas.openxmlformats.org/officeDocument/2006/relationships/hyperlink" Target="http://sia.unand.ac.id/teknik/jadwal/?act=dd506dc0c3c2d21c850114a985e219f7&amp;w=9a7cesnmo1eddcuuulp1788d" TargetMode="External"/><Relationship Id="rId51" Type="http://schemas.openxmlformats.org/officeDocument/2006/relationships/hyperlink" Target="http://sia.unand.ac.id/teknik/jadwal/?act=dd506dc0c3c2d21c850114a985e219f7&amp;w=9a7cernmo1eddcuuulp1788d" TargetMode="External"/><Relationship Id="rId50" Type="http://schemas.openxmlformats.org/officeDocument/2006/relationships/hyperlink" Target="http://sia.unand.ac.id/teknik/jadwal/?act=dd506dc0c3c2d21c850114a985e219f7&amp;w=9a7ceqnmo1eddcuuulp1788d" TargetMode="External"/><Relationship Id="rId5" Type="http://schemas.openxmlformats.org/officeDocument/2006/relationships/hyperlink" Target="http://sia.unand.ac.id/teknik/jadwal/?act=dd506dc0c3c2d21c850114a985e219f7&amp;w=9a7cemtmn1eddcuuuls1788d" TargetMode="External"/><Relationship Id="rId49" Type="http://schemas.openxmlformats.org/officeDocument/2006/relationships/hyperlink" Target="http://sia.unand.ac.id/teknik/jadwal/?act=dd506dc0c3c2d21c850114a985e219f7&amp;w=9a7cepnmo1eddcuuulp1788d" TargetMode="External"/><Relationship Id="rId480" Type="http://schemas.openxmlformats.org/officeDocument/2006/relationships/hyperlink" Target="http://sia.unand.ac.id/teknik/jadwal/?act=dd506dc0c3c2d21c850114a985e219f7&amp;w=9a7cenrtm1eddcuuulr1788d" TargetMode="External"/><Relationship Id="rId48" Type="http://schemas.openxmlformats.org/officeDocument/2006/relationships/hyperlink" Target="http://sia.unand.ac.id/teknik/jadwal/?act=dd506dc0c3c2d21c850114a985e219f7&amp;w=9a7ceonmo1eddcuuulp1788d" TargetMode="External"/><Relationship Id="rId479" Type="http://schemas.openxmlformats.org/officeDocument/2006/relationships/hyperlink" Target="http://sia.unand.ac.id/teknik/jadwal/?act=dd506dc0c3c2d21c850114a985e219f7&amp;w=9a7cemrtm1eddcuuulr1788d" TargetMode="External"/><Relationship Id="rId478" Type="http://schemas.openxmlformats.org/officeDocument/2006/relationships/hyperlink" Target="http://sia.unand.ac.id/teknik/jadwal/?act=dd506dc0c3c2d21c850114a985e219f7&amp;w=9a7celpqn1eddcuuulo1788d" TargetMode="External"/><Relationship Id="rId477" Type="http://schemas.openxmlformats.org/officeDocument/2006/relationships/hyperlink" Target="http://sia.unand.ac.id/teknik/jadwal/?act=dd506dc0c3c2d21c850114a985e219f7&amp;w=9a7cetmpo1eddcuuulq1788d" TargetMode="External"/><Relationship Id="rId476" Type="http://schemas.openxmlformats.org/officeDocument/2006/relationships/hyperlink" Target="http://sia.unand.ac.id/teknik/jadwal/?act=dd506dc0c3c2d21c850114a985e219f7&amp;w=9a7cemrmo1eddcuuulp1788d" TargetMode="External"/><Relationship Id="rId475" Type="http://schemas.openxmlformats.org/officeDocument/2006/relationships/hyperlink" Target="http://sia.unand.ac.id/teknik/jadwal/?act=dd506dc0c3c2d21c850114a985e219f7&amp;w=9a7cesunn1eddcuuuls1788d" TargetMode="External"/><Relationship Id="rId474" Type="http://schemas.openxmlformats.org/officeDocument/2006/relationships/hyperlink" Target="http://sia.unand.ac.id/teknik/jadwal/?act=dd506dc0c3c2d21c850114a985e219f7&amp;w=9a7cenoqn1eddcuuulo1788d" TargetMode="External"/><Relationship Id="rId473" Type="http://schemas.openxmlformats.org/officeDocument/2006/relationships/hyperlink" Target="http://sia.unand.ac.id/teknik/jadwal/?act=dd506dc0c3c2d21c850114a985e219f7&amp;w=9a7cempqn1eddcuuulo1788d" TargetMode="External"/><Relationship Id="rId472" Type="http://schemas.openxmlformats.org/officeDocument/2006/relationships/hyperlink" Target="http://sia.unand.ac.id/teknik/jadwal/?act=dd506dc0c3c2d21c850114a985e219f7&amp;w=9a7cemnqn1eddcuuulo1788d" TargetMode="External"/><Relationship Id="rId471" Type="http://schemas.openxmlformats.org/officeDocument/2006/relationships/hyperlink" Target="http://sia.unand.ac.id/teknik/jadwal/?act=dd506dc0c3c2d21c850114a985e219f7&amp;w=9a7cetttm1eddcuuulr1788d" TargetMode="External"/><Relationship Id="rId470" Type="http://schemas.openxmlformats.org/officeDocument/2006/relationships/hyperlink" Target="http://sia.unand.ac.id/teknik/jadwal/?act=dd506dc0c3c2d21c850114a985e219f7&amp;w=9a7celstm1eddcuuulr1788d" TargetMode="External"/><Relationship Id="rId47" Type="http://schemas.openxmlformats.org/officeDocument/2006/relationships/hyperlink" Target="http://sia.unand.ac.id/teknik/jadwal/?act=dd506dc0c3c2d21c850114a985e219f7&amp;w=9a7cerpmn1eddcuuuls1788d" TargetMode="External"/><Relationship Id="rId469" Type="http://schemas.openxmlformats.org/officeDocument/2006/relationships/hyperlink" Target="http://sia.unand.ac.id/teknik/jadwal/?act=dd506dc0c3c2d21c850114a985e219f7&amp;w=9a7cerumo1eddcuuulp1788d" TargetMode="External"/><Relationship Id="rId468" Type="http://schemas.openxmlformats.org/officeDocument/2006/relationships/hyperlink" Target="http://sia.unand.ac.id/teknik/jadwal/?act=dd506dc0c3c2d21c850114a985e219f7&amp;w=9a7cequmo1eddcuuulp1788d" TargetMode="External"/><Relationship Id="rId467" Type="http://schemas.openxmlformats.org/officeDocument/2006/relationships/hyperlink" Target="http://sia.unand.ac.id/teknik/jadwal/?act=dd506dc0c3c2d21c850114a985e219f7&amp;w=9a7cepumo1eddcuuulp1788d" TargetMode="External"/><Relationship Id="rId466" Type="http://schemas.openxmlformats.org/officeDocument/2006/relationships/hyperlink" Target="http://sia.unand.ac.id/teknik/jadwal/?act=dd506dc0c3c2d21c850114a985e219f7&amp;w=9a7ceoumo1eddcuuulp1788d" TargetMode="External"/><Relationship Id="rId465" Type="http://schemas.openxmlformats.org/officeDocument/2006/relationships/hyperlink" Target="http://sia.unand.ac.id/teknik/jadwal/?act=dd506dc0c3c2d21c850114a985e219f7&amp;w=9a7cenumo1eddcuuulp1788d" TargetMode="External"/><Relationship Id="rId464" Type="http://schemas.openxmlformats.org/officeDocument/2006/relationships/hyperlink" Target="http://sia.unand.ac.id/teknik/jadwal/?act=dd506dc0c3c2d21c850114a985e219f7&amp;w=9a7cepsoo1eddcuuulq1788d" TargetMode="External"/><Relationship Id="rId463" Type="http://schemas.openxmlformats.org/officeDocument/2006/relationships/hyperlink" Target="http://sia.unand.ac.id/teknik/jadwal/?act=dd506dc0c3c2d21c850114a985e219f7&amp;w=9a7ceosoo1eddcuuulq1788d" TargetMode="External"/><Relationship Id="rId462" Type="http://schemas.openxmlformats.org/officeDocument/2006/relationships/hyperlink" Target="http://sia.unand.ac.id/teknik/jadwal/?act=dd506dc0c3c2d21c850114a985e219f7&amp;w=9a7censoo1eddcuuulq1788d" TargetMode="External"/><Relationship Id="rId461" Type="http://schemas.openxmlformats.org/officeDocument/2006/relationships/hyperlink" Target="http://sia.unand.ac.id/teknik/jadwal/?act=dd506dc0c3c2d21c850114a985e219f7&amp;w=9a7cemsoo1eddcuuulq1788d" TargetMode="External"/><Relationship Id="rId460" Type="http://schemas.openxmlformats.org/officeDocument/2006/relationships/hyperlink" Target="http://sia.unand.ac.id/teknik/jadwal/?act=dd506dc0c3c2d21c850114a985e219f7&amp;w=9a7celsoo1eddcuuulq1788d" TargetMode="External"/><Relationship Id="rId46" Type="http://schemas.openxmlformats.org/officeDocument/2006/relationships/hyperlink" Target="http://sia.unand.ac.id/teknik/jadwal/?act=dd506dc0c3c2d21c850114a985e219f7&amp;w=9a7ceqpmn1eddcuuuls1788d" TargetMode="External"/><Relationship Id="rId459" Type="http://schemas.openxmlformats.org/officeDocument/2006/relationships/hyperlink" Target="http://sia.unand.ac.id/teknik/jadwal/?act=dd506dc0c3c2d21c850114a985e219f7&amp;w=9a7cemunn1eddcuuuls1788d" TargetMode="External"/><Relationship Id="rId458" Type="http://schemas.openxmlformats.org/officeDocument/2006/relationships/hyperlink" Target="http://sia.unand.ac.id/teknik/jadwal/?act=dd506dc0c3c2d21c850114a985e219f7&amp;w=9a7cemupo1eddcuuulq1788d" TargetMode="External"/><Relationship Id="rId457" Type="http://schemas.openxmlformats.org/officeDocument/2006/relationships/hyperlink" Target="http://sia.unand.ac.id/teknik/jadwal/?act=dd506dc0c3c2d21c850114a985e219f7&amp;w=9a7celupo1eddcuuulq1788d" TargetMode="External"/><Relationship Id="rId456" Type="http://schemas.openxmlformats.org/officeDocument/2006/relationships/hyperlink" Target="http://sia.unand.ac.id/teknik/jadwal/?act=dd506dc0c3c2d21c850114a985e219f7&amp;w=9a7ceuupo1eddcuuulq1788d" TargetMode="External"/><Relationship Id="rId455" Type="http://schemas.openxmlformats.org/officeDocument/2006/relationships/hyperlink" Target="http://sia.unand.ac.id/teknik/jadwal/?act=dd506dc0c3c2d21c850114a985e219f7&amp;w=9a7cettoo1eddcuuulq1788d" TargetMode="External"/><Relationship Id="rId454" Type="http://schemas.openxmlformats.org/officeDocument/2006/relationships/hyperlink" Target="http://sia.unand.ac.id/teknik/jadwal/?act=dd506dc0c3c2d21c850114a985e219f7&amp;w=9a7cestoo1eddcuuulq1788d" TargetMode="External"/><Relationship Id="rId453" Type="http://schemas.openxmlformats.org/officeDocument/2006/relationships/hyperlink" Target="http://sia.unand.ac.id/teknik/jadwal/?act=dd506dc0c3c2d21c850114a985e219f7&amp;w=9a7cerpmo1eddcuuulp1788d" TargetMode="External"/><Relationship Id="rId452" Type="http://schemas.openxmlformats.org/officeDocument/2006/relationships/hyperlink" Target="http://sia.unand.ac.id/teknik/jadwal/?act=dd506dc0c3c2d21c850114a985e219f7&amp;w=9a7ceroqn1eddcuuulo1788d" TargetMode="External"/><Relationship Id="rId451" Type="http://schemas.openxmlformats.org/officeDocument/2006/relationships/hyperlink" Target="http://sia.unand.ac.id/teknik/jadwal/?act=dd506dc0c3c2d21c850114a985e219f7&amp;w=9a7ceqoqn1eddcuuulo1788d" TargetMode="External"/><Relationship Id="rId450" Type="http://schemas.openxmlformats.org/officeDocument/2006/relationships/hyperlink" Target="http://sia.unand.ac.id/teknik/jadwal/?act=dd506dc0c3c2d21c850114a985e219f7&amp;w=9a7ceqnoo1eddcuuulq1788d" TargetMode="External"/><Relationship Id="rId45" Type="http://schemas.openxmlformats.org/officeDocument/2006/relationships/hyperlink" Target="http://sia.unand.ac.id/teknik/jadwal/?act=dd506dc0c3c2d21c850114a985e219f7&amp;w=9a7celoqn1eddcuuulo1788d" TargetMode="External"/><Relationship Id="rId449" Type="http://schemas.openxmlformats.org/officeDocument/2006/relationships/hyperlink" Target="http://sia.unand.ac.id/teknik/jadwal/?act=dd506dc0c3c2d21c850114a985e219f7&amp;w=9a7cepnoo1eddcuuulq1788d" TargetMode="External"/><Relationship Id="rId448" Type="http://schemas.openxmlformats.org/officeDocument/2006/relationships/hyperlink" Target="http://sia.unand.ac.id/teknik/jadwal/?act=dd506dc0c3c2d21c850114a985e219f7&amp;w=9a7ceonoo1eddcuuulq1788d" TargetMode="External"/><Relationship Id="rId447" Type="http://schemas.openxmlformats.org/officeDocument/2006/relationships/hyperlink" Target="http://sia.unand.ac.id/teknik/jadwal/?act=dd506dc0c3c2d21c850114a985e219f7&amp;w=9a7cennoo1eddcuuulq1788d" TargetMode="External"/><Relationship Id="rId446" Type="http://schemas.openxmlformats.org/officeDocument/2006/relationships/hyperlink" Target="http://sia.unand.ac.id/teknik/jadwal/?act=dd506dc0c3c2d21c850114a985e219f7&amp;w=9a7ceqrtm1eddcuuulr1788d" TargetMode="External"/><Relationship Id="rId445" Type="http://schemas.openxmlformats.org/officeDocument/2006/relationships/hyperlink" Target="http://sia.unand.ac.id/teknik/jadwal/?act=dd506dc0c3c2d21c850114a985e219f7&amp;w=9a7ceprtm1eddcuuulr1788d" TargetMode="External"/><Relationship Id="rId444" Type="http://schemas.openxmlformats.org/officeDocument/2006/relationships/hyperlink" Target="http://sia.unand.ac.id/teknik/jadwal/?act=dd506dc0c3c2d21c850114a985e219f7&amp;w=9a7ceortm1eddcuuulr1788d" TargetMode="External"/><Relationship Id="rId443" Type="http://schemas.openxmlformats.org/officeDocument/2006/relationships/hyperlink" Target="http://sia.unand.ac.id/teknik/jadwal/?act=dd506dc0c3c2d21c850114a985e219f7&amp;w=9a7cesnqn1eddcuuulo1788d" TargetMode="External"/><Relationship Id="rId442" Type="http://schemas.openxmlformats.org/officeDocument/2006/relationships/hyperlink" Target="http://sia.unand.ac.id/teknik/jadwal/?act=dd506dc0c3c2d21c850114a985e219f7&amp;w=9a7cesrtm1eddcuuulr1788d" TargetMode="External"/><Relationship Id="rId441" Type="http://schemas.openxmlformats.org/officeDocument/2006/relationships/hyperlink" Target="http://sia.unand.ac.id/teknik/jadwal/?act=dd506dc0c3c2d21c850114a985e219f7&amp;w=9a7cerrtm1eddcuuulr1788d" TargetMode="External"/><Relationship Id="rId440" Type="http://schemas.openxmlformats.org/officeDocument/2006/relationships/hyperlink" Target="http://sia.unand.ac.id/teknik/jadwal/?act=dd506dc0c3c2d21c850114a985e219f7&amp;w=9a7ceoqmo1eddcuuulp1788d" TargetMode="External"/><Relationship Id="rId44" Type="http://schemas.openxmlformats.org/officeDocument/2006/relationships/hyperlink" Target="http://sia.unand.ac.id/teknik/jadwal/?act=dd506dc0c3c2d21c850114a985e219f7&amp;w=9a7ceumpo1eddcuuulq1788d" TargetMode="External"/><Relationship Id="rId439" Type="http://schemas.openxmlformats.org/officeDocument/2006/relationships/hyperlink" Target="http://sia.unand.ac.id/teknik/jadwal/?act=dd506dc0c3c2d21c850114a985e219f7&amp;w=9a7cemumo1eddcuuulp1788d" TargetMode="External"/><Relationship Id="rId438" Type="http://schemas.openxmlformats.org/officeDocument/2006/relationships/hyperlink" Target="http://sia.unand.ac.id/teknik/jadwal/?act=dd506dc0c3c2d21c850114a985e219f7&amp;w=9a7celumo1eddcuuulp1788d" TargetMode="External"/><Relationship Id="rId437" Type="http://schemas.openxmlformats.org/officeDocument/2006/relationships/hyperlink" Target="http://sia.unand.ac.id/teknik/jadwal/?act=dd506dc0c3c2d21c850114a985e219f7&amp;w=9a7ceuumo1eddcuuulp1788d" TargetMode="External"/><Relationship Id="rId436" Type="http://schemas.openxmlformats.org/officeDocument/2006/relationships/hyperlink" Target="http://sia.unand.ac.id/teknik/jadwal/?act=dd506dc0c3c2d21c850114a985e219f7&amp;w=9a7cettlo1eddcuuulp1788d" TargetMode="External"/><Relationship Id="rId435" Type="http://schemas.openxmlformats.org/officeDocument/2006/relationships/hyperlink" Target="http://sia.unand.ac.id/teknik/jadwal/?act=dd506dc0c3c2d21c850114a985e219f7&amp;w=9a7cestlo1eddcuuulp1788d" TargetMode="External"/><Relationship Id="rId434" Type="http://schemas.openxmlformats.org/officeDocument/2006/relationships/hyperlink" Target="http://sia.unand.ac.id/teknik/jadwal/?act=dd506dc0c3c2d21c850114a985e219f7&amp;w=9a7ceqpoo1eddcuuulq1788d" TargetMode="External"/><Relationship Id="rId433" Type="http://schemas.openxmlformats.org/officeDocument/2006/relationships/hyperlink" Target="http://sia.unand.ac.id/teknik/jadwal/?act=dd506dc0c3c2d21c850114a985e219f7&amp;w=9a7ceppoo1eddcuuulq1788d" TargetMode="External"/><Relationship Id="rId432" Type="http://schemas.openxmlformats.org/officeDocument/2006/relationships/hyperlink" Target="http://sia.unand.ac.id/teknik/jadwal/?act=dd506dc0c3c2d21c850114a985e219f7&amp;w=9a7ceopoo1eddcuuulq1788d" TargetMode="External"/><Relationship Id="rId431" Type="http://schemas.openxmlformats.org/officeDocument/2006/relationships/hyperlink" Target="http://sia.unand.ac.id/teknik/jadwal/?act=dd506dc0c3c2d21c850114a985e219f7&amp;w=9a7cenpoo1eddcuuulq1788d" TargetMode="External"/><Relationship Id="rId430" Type="http://schemas.openxmlformats.org/officeDocument/2006/relationships/hyperlink" Target="http://sia.unand.ac.id/teknik/jadwal/?act=dd506dc0c3c2d21c850114a985e219f7&amp;w=9a7cesupo1eddcuuulq1788d" TargetMode="External"/><Relationship Id="rId43" Type="http://schemas.openxmlformats.org/officeDocument/2006/relationships/hyperlink" Target="http://sia.unand.ac.id/teknik/jadwal/?act=dd506dc0c3c2d21c850114a985e219f7&amp;w=9a7cetlpo1eddcuuulq1788d" TargetMode="External"/><Relationship Id="rId429" Type="http://schemas.openxmlformats.org/officeDocument/2006/relationships/hyperlink" Target="http://sia.unand.ac.id/teknik/jadwal/?act=dd506dc0c3c2d21c850114a985e219f7&amp;w=9a7cesptm1eddcuuulr1788d" TargetMode="External"/><Relationship Id="rId428" Type="http://schemas.openxmlformats.org/officeDocument/2006/relationships/hyperlink" Target="http://sia.unand.ac.id/teknik/jadwal/?act=dd506dc0c3c2d21c850114a985e219f7&amp;w=9a7cerptm1eddcuuulr1788d" TargetMode="External"/><Relationship Id="rId427" Type="http://schemas.openxmlformats.org/officeDocument/2006/relationships/hyperlink" Target="http://sia.unand.ac.id/teknik/jadwal/?act=dd506dc0c3c2d21c850114a985e219f7&amp;w=9a7ceoqmn1eddcuuuls1788d" TargetMode="External"/><Relationship Id="rId426" Type="http://schemas.openxmlformats.org/officeDocument/2006/relationships/hyperlink" Target="http://sia.unand.ac.id/teknik/jadwal/?act=dd506dc0c3c2d21c850114a985e219f7&amp;w=9a7cenqmn1eddcuuuls1788d" TargetMode="External"/><Relationship Id="rId425" Type="http://schemas.openxmlformats.org/officeDocument/2006/relationships/hyperlink" Target="http://sia.unand.ac.id/teknik/jadwal/?act=dd506dc0c3c2d21c850114a985e219f7&amp;w=9a7cemqmn1eddcuuuls1788d" TargetMode="External"/><Relationship Id="rId424" Type="http://schemas.openxmlformats.org/officeDocument/2006/relationships/hyperlink" Target="http://sia.unand.ac.id/teknik/jadwal/?act=dd506dc0c3c2d21c850114a985e219f7&amp;w=9a7cermoo1eddcuuulq1788d" TargetMode="External"/><Relationship Id="rId423" Type="http://schemas.openxmlformats.org/officeDocument/2006/relationships/hyperlink" Target="http://sia.unand.ac.id/teknik/jadwal/?act=dd506dc0c3c2d21c850114a985e219f7&amp;w=9a7ceqmoo1eddcuuulq1788d" TargetMode="External"/><Relationship Id="rId422" Type="http://schemas.openxmlformats.org/officeDocument/2006/relationships/hyperlink" Target="http://sia.unand.ac.id/teknik/jadwal/?act=dd506dc0c3c2d21c850114a985e219f7&amp;w=9a7cepmoo1eddcuuulq1788d" TargetMode="External"/><Relationship Id="rId421" Type="http://schemas.openxmlformats.org/officeDocument/2006/relationships/hyperlink" Target="http://sia.unand.ac.id/teknik/jadwal/?act=dd506dc0c3c2d21c850114a985e219f7&amp;w=9a7ceomoo1eddcuuulq1788d" TargetMode="External"/><Relationship Id="rId420" Type="http://schemas.openxmlformats.org/officeDocument/2006/relationships/hyperlink" Target="http://sia.unand.ac.id/teknik/jadwal/?act=dd506dc0c3c2d21c850114a985e219f7&amp;w=9a7cenmoo1eddcuuulq1788d" TargetMode="External"/><Relationship Id="rId42" Type="http://schemas.openxmlformats.org/officeDocument/2006/relationships/hyperlink" Target="http://sia.unand.ac.id/teknik/jadwal/?act=dd506dc0c3c2d21c850114a985e219f7&amp;w=9a7ceslpo1eddcuuulq1788d" TargetMode="External"/><Relationship Id="rId419" Type="http://schemas.openxmlformats.org/officeDocument/2006/relationships/hyperlink" Target="http://sia.unand.ac.id/teknik/jadwal/?act=dd506dc0c3c2d21c850114a985e219f7&amp;w=9a7cemtlo1eddcuuulp1788d" TargetMode="External"/><Relationship Id="rId418" Type="http://schemas.openxmlformats.org/officeDocument/2006/relationships/hyperlink" Target="http://sia.unand.ac.id/teknik/jadwal/?act=dd506dc0c3c2d21c850114a985e219f7&amp;w=9a7celtlo1eddcuuulp1788d" TargetMode="External"/><Relationship Id="rId417" Type="http://schemas.openxmlformats.org/officeDocument/2006/relationships/hyperlink" Target="http://sia.unand.ac.id/teknik/jadwal/?act=dd506dc0c3c2d21c850114a985e219f7&amp;w=9a7ceutlo1eddcuuulp1788d" TargetMode="External"/><Relationship Id="rId416" Type="http://schemas.openxmlformats.org/officeDocument/2006/relationships/hyperlink" Target="http://sia.unand.ac.id/teknik/jadwal/?act=dd506dc0c3c2d21c850114a985e219f7&amp;w=9a7cetslo1eddcuuulp1788d" TargetMode="External"/><Relationship Id="rId415" Type="http://schemas.openxmlformats.org/officeDocument/2006/relationships/hyperlink" Target="http://sia.unand.ac.id/teknik/jadwal/?act=dd506dc0c3c2d21c850114a985e219f7&amp;w=9a7cesslo1eddcuuulp1788d" TargetMode="External"/><Relationship Id="rId414" Type="http://schemas.openxmlformats.org/officeDocument/2006/relationships/hyperlink" Target="http://sia.unand.ac.id/teknik/jadwal/?act=dd506dc0c3c2d21c850114a985e219f7&amp;w=9a7cermqn1eddcuuulo1788d" TargetMode="External"/><Relationship Id="rId413" Type="http://schemas.openxmlformats.org/officeDocument/2006/relationships/hyperlink" Target="http://sia.unand.ac.id/teknik/jadwal/?act=dd506dc0c3c2d21c850114a985e219f7&amp;w=9a7cesrmn1eddcuuuls1788d" TargetMode="External"/><Relationship Id="rId412" Type="http://schemas.openxmlformats.org/officeDocument/2006/relationships/hyperlink" Target="http://sia.unand.ac.id/teknik/jadwal/?act=dd506dc0c3c2d21c850114a985e219f7&amp;w=9a7cerrmn1eddcuuuls1788d" TargetMode="External"/><Relationship Id="rId411" Type="http://schemas.openxmlformats.org/officeDocument/2006/relationships/hyperlink" Target="http://sia.unand.ac.id/teknik/jadwal/?act=dd506dc0c3c2d21c850114a985e219f7&amp;w=9a7ceqrmn1eddcuuuls1788d" TargetMode="External"/><Relationship Id="rId410" Type="http://schemas.openxmlformats.org/officeDocument/2006/relationships/hyperlink" Target="http://sia.unand.ac.id/teknik/jadwal/?act=dd506dc0c3c2d21c850114a985e219f7&amp;w=9a7cettmn1eddcuuuls1788d" TargetMode="External"/><Relationship Id="rId41" Type="http://schemas.openxmlformats.org/officeDocument/2006/relationships/hyperlink" Target="http://sia.unand.ac.id/teknik/jadwal/?act=dd506dc0c3c2d21c850114a985e219f7&amp;w=9a7cerlpo1eddcuuulq1788d" TargetMode="External"/><Relationship Id="rId409" Type="http://schemas.openxmlformats.org/officeDocument/2006/relationships/hyperlink" Target="http://sia.unand.ac.id/teknik/jadwal/?act=dd506dc0c3c2d21c850114a985e219f7&amp;w=9a7celrmn1eddcuuuls1788d" TargetMode="External"/><Relationship Id="rId408" Type="http://schemas.openxmlformats.org/officeDocument/2006/relationships/hyperlink" Target="http://sia.unand.ac.id/teknik/jadwal/?act=dd506dc0c3c2d21c850114a985e219f7&amp;w=9a7ceurmn1eddcuuuls1788d" TargetMode="External"/><Relationship Id="rId407" Type="http://schemas.openxmlformats.org/officeDocument/2006/relationships/hyperlink" Target="http://sia.unand.ac.id/teknik/jadwal/?act=dd506dc0c3c2d21c850114a985e219f7&amp;w=9a7ceuunn1eddcuuuls1788d" TargetMode="External"/><Relationship Id="rId406" Type="http://schemas.openxmlformats.org/officeDocument/2006/relationships/hyperlink" Target="http://sia.unand.ac.id/teknik/jadwal/?act=dd506dc0c3c2d21c850114a985e219f7&amp;w=9a7cepqmo1eddcuuulp1788d" TargetMode="External"/><Relationship Id="rId405" Type="http://schemas.openxmlformats.org/officeDocument/2006/relationships/hyperlink" Target="http://sia.unand.ac.id/teknik/jadwal/?act=dd506dc0c3c2d21c850114a985e219f7&amp;w=9a7cepttm1eddcuuulr1788d" TargetMode="External"/><Relationship Id="rId404" Type="http://schemas.openxmlformats.org/officeDocument/2006/relationships/hyperlink" Target="http://sia.unand.ac.id/teknik/jadwal/?act=dd506dc0c3c2d21c850114a985e219f7&amp;w=9a7ceooqn1eddcuuulo1788d" TargetMode="External"/><Relationship Id="rId403" Type="http://schemas.openxmlformats.org/officeDocument/2006/relationships/hyperlink" Target="http://sia.unand.ac.id/teknik/jadwal/?act=dd506dc0c3c2d21c850114a985e219f7&amp;w=9a7celnqn1eddcuuulo1788d" TargetMode="External"/><Relationship Id="rId402" Type="http://schemas.openxmlformats.org/officeDocument/2006/relationships/hyperlink" Target="http://sia.unand.ac.id/teknik/jadwal/?act=dd506dc0c3c2d21c850114a985e219f7&amp;w=9a7ceprmn1eddcuuuls1788d" TargetMode="External"/><Relationship Id="rId401" Type="http://schemas.openxmlformats.org/officeDocument/2006/relationships/hyperlink" Target="http://sia.unand.ac.id/teknik/jadwal/?act=dd506dc0c3c2d21c850114a985e219f7&amp;w=9a7ceormn1eddcuuuls1788d" TargetMode="External"/><Relationship Id="rId400" Type="http://schemas.openxmlformats.org/officeDocument/2006/relationships/hyperlink" Target="http://sia.unand.ac.id/teknik/jadwal/?act=dd506dc0c3c2d21c850114a985e219f7&amp;w=9a7celmqn1eddcuuulo1788d" TargetMode="External"/><Relationship Id="rId40" Type="http://schemas.openxmlformats.org/officeDocument/2006/relationships/hyperlink" Target="http://sia.unand.ac.id/teknik/jadwal/?act=dd506dc0c3c2d21c850114a985e219f7&amp;w=9a7cepstm1eddcuuulr1788d" TargetMode="External"/><Relationship Id="rId4" Type="http://schemas.openxmlformats.org/officeDocument/2006/relationships/hyperlink" Target="http://sia.unand.ac.id/teknik/jadwal/?act=dd506dc0c3c2d21c850114a985e219f7&amp;w=9a7cenmqn1eddcuuulo1788d" TargetMode="External"/><Relationship Id="rId399" Type="http://schemas.openxmlformats.org/officeDocument/2006/relationships/hyperlink" Target="http://sia.unand.ac.id/teknik/jadwal/?act=dd506dc0c3c2d21c850114a985e219f7&amp;w=9a7cesuqn1eddcuuulo1788d" TargetMode="External"/><Relationship Id="rId398" Type="http://schemas.openxmlformats.org/officeDocument/2006/relationships/hyperlink" Target="http://sia.unand.ac.id/teknik/jadwal/?act=dd506dc0c3c2d21c850114a985e219f7&amp;w=9a7ceruqn1eddcuuulo1788d" TargetMode="External"/><Relationship Id="rId397" Type="http://schemas.openxmlformats.org/officeDocument/2006/relationships/hyperlink" Target="http://sia.unand.ac.id/teknik/jadwal/?act=dd506dc0c3c2d21c850114a985e219f7&amp;w=9a7celtmn1eddcuuuls1788d" TargetMode="External"/><Relationship Id="rId396" Type="http://schemas.openxmlformats.org/officeDocument/2006/relationships/hyperlink" Target="http://sia.unand.ac.id/teknik/jadwal/?act=dd506dc0c3c2d21c850114a985e219f7&amp;w=9a7ceolpo1eddcuuulq1788d" TargetMode="External"/><Relationship Id="rId395" Type="http://schemas.openxmlformats.org/officeDocument/2006/relationships/hyperlink" Target="http://sia.unand.ac.id/teknik/jadwal/?act=dd506dc0c3c2d21c850114a985e219f7&amp;w=9a7ceqtmn1eddcuuuls1788d" TargetMode="External"/><Relationship Id="rId394" Type="http://schemas.openxmlformats.org/officeDocument/2006/relationships/hyperlink" Target="http://sia.unand.ac.id/teknik/jadwal/?act=dd506dc0c3c2d21c850114a985e219f7&amp;w=9a7ceptmn1eddcuuuls1788d" TargetMode="External"/><Relationship Id="rId393" Type="http://schemas.openxmlformats.org/officeDocument/2006/relationships/hyperlink" Target="http://sia.unand.ac.id/teknik/jadwal/?act=dd506dc0c3c2d21c850114a985e219f7&amp;w=9a7ceotmn1eddcuuuls1788d" TargetMode="External"/><Relationship Id="rId392" Type="http://schemas.openxmlformats.org/officeDocument/2006/relationships/hyperlink" Target="http://sia.unand.ac.id/teknik/jadwal/?act=dd506dc0c3c2d21c850114a985e219f7&amp;w=9a7ceunpo1eddcuuulq1788d" TargetMode="External"/><Relationship Id="rId391" Type="http://schemas.openxmlformats.org/officeDocument/2006/relationships/hyperlink" Target="http://sia.unand.ac.id/teknik/jadwal/?act=dd506dc0c3c2d21c850114a985e219f7&amp;w=9a7cetqmo1eddcuuulp1788d" TargetMode="External"/><Relationship Id="rId390" Type="http://schemas.openxmlformats.org/officeDocument/2006/relationships/hyperlink" Target="http://sia.unand.ac.id/teknik/jadwal/?act=dd506dc0c3c2d21c850114a985e219f7&amp;w=9a7cesqmo1eddcuuulp1788d" TargetMode="External"/><Relationship Id="rId39" Type="http://schemas.openxmlformats.org/officeDocument/2006/relationships/hyperlink" Target="http://sia.unand.ac.id/teknik/jadwal/?act=dd506dc0c3c2d21c850114a985e219f7&amp;w=9a7ceostm1eddcuuulr1788d" TargetMode="External"/><Relationship Id="rId389" Type="http://schemas.openxmlformats.org/officeDocument/2006/relationships/hyperlink" Target="http://sia.unand.ac.id/teknik/jadwal/?act=dd506dc0c3c2d21c850114a985e219f7&amp;w=9a7cerqmo1eddcuuulp1788d" TargetMode="External"/><Relationship Id="rId388" Type="http://schemas.openxmlformats.org/officeDocument/2006/relationships/hyperlink" Target="http://sia.unand.ac.id/teknik/jadwal/?act=dd506dc0c3c2d21c850114a985e219f7&amp;w=9a7ceqqmo1eddcuuulp1788d" TargetMode="External"/><Relationship Id="rId387" Type="http://schemas.openxmlformats.org/officeDocument/2006/relationships/hyperlink" Target="http://sia.unand.ac.id/teknik/jadwal/?act=dd506dc0c3c2d21c850114a985e219f7&amp;w=9a7certtm1eddcuuulr1788d" TargetMode="External"/><Relationship Id="rId386" Type="http://schemas.openxmlformats.org/officeDocument/2006/relationships/hyperlink" Target="http://sia.unand.ac.id/teknik/jadwal/?act=dd506dc0c3c2d21c850114a985e219f7&amp;w=9a7cerunn1eddcuuuls1788d" TargetMode="External"/><Relationship Id="rId385" Type="http://schemas.openxmlformats.org/officeDocument/2006/relationships/hyperlink" Target="http://sia.unand.ac.id/teknik/jadwal/?act=dd506dc0c3c2d21c850114a985e219f7&amp;w=9a7cerslo1eddcuuulp1788d" TargetMode="External"/><Relationship Id="rId384" Type="http://schemas.openxmlformats.org/officeDocument/2006/relationships/hyperlink" Target="http://sia.unand.ac.id/teknik/jadwal/?act=dd506dc0c3c2d21c850114a985e219f7&amp;w=9a7cetmqn1eddcuuulo1788d" TargetMode="External"/><Relationship Id="rId383" Type="http://schemas.openxmlformats.org/officeDocument/2006/relationships/hyperlink" Target="http://sia.unand.ac.id/teknik/jadwal/?act=dd506dc0c3c2d21c850114a985e219f7&amp;w=9a7cemlpo1eddcuuulq1788d" TargetMode="External"/><Relationship Id="rId382" Type="http://schemas.openxmlformats.org/officeDocument/2006/relationships/hyperlink" Target="http://sia.unand.ac.id/teknik/jadwal/?act=dd506dc0c3c2d21c850114a985e219f7&amp;w=9a7cellpo1eddcuuulq1788d" TargetMode="External"/><Relationship Id="rId381" Type="http://schemas.openxmlformats.org/officeDocument/2006/relationships/hyperlink" Target="http://sia.unand.ac.id/teknik/jadwal/?act=dd506dc0c3c2d21c850114a985e219f7&amp;w=9a7cespmo1eddcuuulp1788d" TargetMode="External"/><Relationship Id="rId380" Type="http://schemas.openxmlformats.org/officeDocument/2006/relationships/hyperlink" Target="http://sia.unand.ac.id/teknik/jadwal/?act=dd506dc0c3c2d21c850114a985e219f7&amp;w=9a7cemtpn1eddcuuulo1788d" TargetMode="External"/><Relationship Id="rId38" Type="http://schemas.openxmlformats.org/officeDocument/2006/relationships/hyperlink" Target="http://sia.unand.ac.id/teknik/jadwal/?act=dd506dc0c3c2d21c850114a985e219f7&amp;w=9a7ceulpo1eddcuuulq1788d" TargetMode="External"/><Relationship Id="rId379" Type="http://schemas.openxmlformats.org/officeDocument/2006/relationships/hyperlink" Target="http://sia.unand.ac.id/teknik/jadwal/?act=dd506dc0c3c2d21c850114a985e219f7&amp;w=9a7cetspn1eddcuuulo1788d" TargetMode="External"/><Relationship Id="rId378" Type="http://schemas.openxmlformats.org/officeDocument/2006/relationships/hyperlink" Target="http://sia.unand.ac.id/teknik/jadwal/?act=dd506dc0c3c2d21c850114a985e219f7&amp;w=9a7cesspn1eddcuuulo1788d" TargetMode="External"/><Relationship Id="rId377" Type="http://schemas.openxmlformats.org/officeDocument/2006/relationships/hyperlink" Target="http://sia.unand.ac.id/teknik/jadwal/?act=dd506dc0c3c2d21c850114a985e219f7&amp;w=9a7ceqslo1eddcuuulp1788d" TargetMode="External"/><Relationship Id="rId376" Type="http://schemas.openxmlformats.org/officeDocument/2006/relationships/hyperlink" Target="http://sia.unand.ac.id/teknik/jadwal/?act=dd506dc0c3c2d21c850114a985e219f7&amp;w=9a7ceqmqn1eddcuuulo1788d" TargetMode="External"/><Relationship Id="rId375" Type="http://schemas.openxmlformats.org/officeDocument/2006/relationships/hyperlink" Target="http://sia.unand.ac.id/teknik/jadwal/?act=dd506dc0c3c2d21c850114a985e219f7&amp;w=9a7ceqnqn1eddcuuulo1788d" TargetMode="External"/><Relationship Id="rId374" Type="http://schemas.openxmlformats.org/officeDocument/2006/relationships/hyperlink" Target="http://sia.unand.ac.id/teknik/jadwal/?act=dd506dc0c3c2d21c850114a985e219f7&amp;w=9a7celqmn1eddcuuuls1788d" TargetMode="External"/><Relationship Id="rId373" Type="http://schemas.openxmlformats.org/officeDocument/2006/relationships/hyperlink" Target="http://sia.unand.ac.id/teknik/jadwal/?act=dd506dc0c3c2d21c850114a985e219f7&amp;w=9a7ceuqmn1eddcuuuls1788d" TargetMode="External"/><Relationship Id="rId372" Type="http://schemas.openxmlformats.org/officeDocument/2006/relationships/hyperlink" Target="http://sia.unand.ac.id/teknik/jadwal/?act=dd506dc0c3c2d21c850114a985e219f7&amp;w=9a7cenunn1eddcuuuls1788d" TargetMode="External"/><Relationship Id="rId371" Type="http://schemas.openxmlformats.org/officeDocument/2006/relationships/hyperlink" Target="http://sia.unand.ac.id/teknik/jadwal/?act=dd506dc0c3c2d21c850114a985e219f7&amp;w=9a7cenuqn1eddcuuulo1788d" TargetMode="External"/><Relationship Id="rId370" Type="http://schemas.openxmlformats.org/officeDocument/2006/relationships/hyperlink" Target="http://sia.unand.ac.id/teknik/jadwal/?act=dd506dc0c3c2d21c850114a985e219f7&amp;w=9a7cemuqn1eddcuuulo1788d" TargetMode="External"/><Relationship Id="rId37" Type="http://schemas.openxmlformats.org/officeDocument/2006/relationships/hyperlink" Target="http://sia.unand.ac.id/teknik/jadwal/?act=dd506dc0c3c2d21c850114a985e219f7&amp;w=9a7cesppn1eddcuuulo1788d" TargetMode="External"/><Relationship Id="rId369" Type="http://schemas.openxmlformats.org/officeDocument/2006/relationships/hyperlink" Target="http://sia.unand.ac.id/teknik/jadwal/?act=dd506dc0c3c2d21c850114a985e219f7&amp;w=9a7celuqn1eddcuuulo1788d" TargetMode="External"/><Relationship Id="rId368" Type="http://schemas.openxmlformats.org/officeDocument/2006/relationships/hyperlink" Target="http://sia.unand.ac.id/teknik/jadwal/?act=dd506dc0c3c2d21c850114a985e219f7&amp;w=9a7ceqrmo1eddcuuulp1788d" TargetMode="External"/><Relationship Id="rId367" Type="http://schemas.openxmlformats.org/officeDocument/2006/relationships/hyperlink" Target="http://sia.unand.ac.id/teknik/jadwal/?act=dd506dc0c3c2d21c850114a985e219f7&amp;w=9a7ceupqn1eddcuuulo1788d" TargetMode="External"/><Relationship Id="rId366" Type="http://schemas.openxmlformats.org/officeDocument/2006/relationships/hyperlink" Target="http://sia.unand.ac.id/teknik/jadwal/?act=dd506dc0c3c2d21c850114a985e219f7&amp;w=9a7ceppqn1eddcuuulo1788d" TargetMode="External"/><Relationship Id="rId365" Type="http://schemas.openxmlformats.org/officeDocument/2006/relationships/hyperlink" Target="http://sia.unand.ac.id/teknik/jadwal/?act=dd506dc0c3c2d21c850114a985e219f7&amp;w=9a7cemsmn1eddcuuuls1788d" TargetMode="External"/><Relationship Id="rId364" Type="http://schemas.openxmlformats.org/officeDocument/2006/relationships/hyperlink" Target="http://sia.unand.ac.id/teknik/jadwal/?act=dd506dc0c3c2d21c850114a985e219f7&amp;w=9a7celsmn1eddcuuuls1788d" TargetMode="External"/><Relationship Id="rId363" Type="http://schemas.openxmlformats.org/officeDocument/2006/relationships/hyperlink" Target="http://sia.unand.ac.id/teknik/jadwal/?act=dd506dc0c3c2d21c850114a985e219f7&amp;w=9a7ceutmn1eddcuuuls1788d" TargetMode="External"/><Relationship Id="rId362" Type="http://schemas.openxmlformats.org/officeDocument/2006/relationships/hyperlink" Target="http://sia.unand.ac.id/teknik/jadwal/?act=dd506dc0c3c2d21c850114a985e219f7&amp;w=9a7cequpo1eddcuuulq1788d" TargetMode="External"/><Relationship Id="rId361" Type="http://schemas.openxmlformats.org/officeDocument/2006/relationships/hyperlink" Target="http://sia.unand.ac.id/teknik/jadwal/?act=dd506dc0c3c2d21c850114a985e219f7&amp;w=9a7cepupo1eddcuuulq1788d" TargetMode="External"/><Relationship Id="rId360" Type="http://schemas.openxmlformats.org/officeDocument/2006/relationships/hyperlink" Target="http://sia.unand.ac.id/teknik/jadwal/?act=dd506dc0c3c2d21c850114a985e219f7&amp;w=9a7ceoupo1eddcuuulq1788d" TargetMode="External"/><Relationship Id="rId36" Type="http://schemas.openxmlformats.org/officeDocument/2006/relationships/hyperlink" Target="http://sia.unand.ac.id/teknik/jadwal/?act=dd506dc0c3c2d21c850114a985e219f7&amp;w=9a7cepppn1eddcuuulo1788d" TargetMode="External"/><Relationship Id="rId359" Type="http://schemas.openxmlformats.org/officeDocument/2006/relationships/hyperlink" Target="http://sia.unand.ac.id/teknik/jadwal/?act=dd506dc0c3c2d21c850114a985e219f7&amp;w=9a7cenupo1eddcuuulq1788d" TargetMode="External"/><Relationship Id="rId358" Type="http://schemas.openxmlformats.org/officeDocument/2006/relationships/hyperlink" Target="http://sia.unand.ac.id/teknik/jadwal/?act=dd506dc0c3c2d21c850114a985e219f7&amp;w=9a7cempoo1eddcuuulq1788d" TargetMode="External"/><Relationship Id="rId357" Type="http://schemas.openxmlformats.org/officeDocument/2006/relationships/hyperlink" Target="http://sia.unand.ac.id/teknik/jadwal/?act=dd506dc0c3c2d21c850114a985e219f7&amp;w=9a7celpoo1eddcuuulq1788d" TargetMode="External"/><Relationship Id="rId356" Type="http://schemas.openxmlformats.org/officeDocument/2006/relationships/hyperlink" Target="http://sia.unand.ac.id/teknik/jadwal/?act=dd506dc0c3c2d21c850114a985e219f7&amp;w=9a7ceupoo1eddcuuulq1788d" TargetMode="External"/><Relationship Id="rId355" Type="http://schemas.openxmlformats.org/officeDocument/2006/relationships/hyperlink" Target="http://sia.unand.ac.id/teknik/jadwal/?act=dd506dc0c3c2d21c850114a985e219f7&amp;w=9a7cetooo1eddcuuulq1788d" TargetMode="External"/><Relationship Id="rId354" Type="http://schemas.openxmlformats.org/officeDocument/2006/relationships/hyperlink" Target="http://sia.unand.ac.id/teknik/jadwal/?act=dd506dc0c3c2d21c850114a985e219f7&amp;w=9a7cesooo1eddcuuulq1788d" TargetMode="External"/><Relationship Id="rId353" Type="http://schemas.openxmlformats.org/officeDocument/2006/relationships/hyperlink" Target="http://sia.unand.ac.id/teknik/jadwal/?act=dd506dc0c3c2d21c850114a985e219f7&amp;w=9a7cerooo1eddcuuulq1788d" TargetMode="External"/><Relationship Id="rId352" Type="http://schemas.openxmlformats.org/officeDocument/2006/relationships/hyperlink" Target="http://sia.unand.ac.id/teknik/jadwal/?act=dd506dc0c3c2d21c850114a985e219f7&amp;w=9a7cestmn1eddcuuuls1788d" TargetMode="External"/><Relationship Id="rId351" Type="http://schemas.openxmlformats.org/officeDocument/2006/relationships/hyperlink" Target="http://sia.unand.ac.id/teknik/jadwal/?act=dd506dc0c3c2d21c850114a985e219f7&amp;w=9a7certmn1eddcuuuls1788d" TargetMode="External"/><Relationship Id="rId350" Type="http://schemas.openxmlformats.org/officeDocument/2006/relationships/hyperlink" Target="http://sia.unand.ac.id/teknik/jadwal/?act=dd506dc0c3c2d21c850114a985e219f7&amp;w=9a7cerstm1eddcuuulr1788d" TargetMode="External"/><Relationship Id="rId35" Type="http://schemas.openxmlformats.org/officeDocument/2006/relationships/hyperlink" Target="http://sia.unand.ac.id/teknik/jadwal/?act=dd506dc0c3c2d21c850114a985e219f7&amp;w=9a7cenppn1eddcuuulo1788d" TargetMode="External"/><Relationship Id="rId349" Type="http://schemas.openxmlformats.org/officeDocument/2006/relationships/hyperlink" Target="http://sia.unand.ac.id/teknik/jadwal/?act=dd506dc0c3c2d21c850114a985e219f7&amp;w=9a7ceqstm1eddcuuulr1788d" TargetMode="External"/><Relationship Id="rId348" Type="http://schemas.openxmlformats.org/officeDocument/2006/relationships/hyperlink" Target="http://sia.unand.ac.id/teknik/jadwal/?act=dd506dc0c3c2d21c850114a985e219f7&amp;w=9a7cetstm1eddcuuulr1788d" TargetMode="External"/><Relationship Id="rId347" Type="http://schemas.openxmlformats.org/officeDocument/2006/relationships/hyperlink" Target="http://sia.unand.ac.id/teknik/jadwal/?act=dd506dc0c3c2d21c850114a985e219f7&amp;w=9a7cesstm1eddcuuulr1788d" TargetMode="External"/><Relationship Id="rId346" Type="http://schemas.openxmlformats.org/officeDocument/2006/relationships/hyperlink" Target="http://sia.unand.ac.id/teknik/jadwal/?act=dd506dc0c3c2d21c850114a985e219f7&amp;w=9a7cersmn1eddcuuuls1788d" TargetMode="External"/><Relationship Id="rId345" Type="http://schemas.openxmlformats.org/officeDocument/2006/relationships/hyperlink" Target="http://sia.unand.ac.id/teknik/jadwal/?act=dd506dc0c3c2d21c850114a985e219f7&amp;w=9a7ceqsmn1eddcuuuls1788d" TargetMode="External"/><Relationship Id="rId344" Type="http://schemas.openxmlformats.org/officeDocument/2006/relationships/hyperlink" Target="http://sia.unand.ac.id/teknik/jadwal/?act=dd506dc0c3c2d21c850114a985e219f7&amp;w=9a7celpmo1eddcuuulp1788d" TargetMode="External"/><Relationship Id="rId343" Type="http://schemas.openxmlformats.org/officeDocument/2006/relationships/hyperlink" Target="http://sia.unand.ac.id/teknik/jadwal/?act=dd506dc0c3c2d21c850114a985e219f7&amp;w=9a7ceupmo1eddcuuulp1788d" TargetMode="External"/><Relationship Id="rId342" Type="http://schemas.openxmlformats.org/officeDocument/2006/relationships/hyperlink" Target="http://sia.unand.ac.id/teknik/jadwal/?act=dd506dc0c3c2d21c850114a985e219f7&amp;w=9a7cetomo1eddcuuulp1788d" TargetMode="External"/><Relationship Id="rId341" Type="http://schemas.openxmlformats.org/officeDocument/2006/relationships/hyperlink" Target="http://sia.unand.ac.id/teknik/jadwal/?act=dd506dc0c3c2d21c850114a985e219f7&amp;w=9a7cesomo1eddcuuulp1788d" TargetMode="External"/><Relationship Id="rId340" Type="http://schemas.openxmlformats.org/officeDocument/2006/relationships/hyperlink" Target="http://sia.unand.ac.id/teknik/jadwal/?act=dd506dc0c3c2d21c850114a985e219f7&amp;w=9a7ceppmo1eddcuuulp1788d" TargetMode="External"/><Relationship Id="rId34" Type="http://schemas.openxmlformats.org/officeDocument/2006/relationships/hyperlink" Target="http://sia.unand.ac.id/teknik/jadwal/?act=dd506dc0c3c2d21c850114a985e219f7&amp;w=9a7ceptpn1eddcuuulo1788d" TargetMode="External"/><Relationship Id="rId339" Type="http://schemas.openxmlformats.org/officeDocument/2006/relationships/hyperlink" Target="http://sia.unand.ac.id/teknik/jadwal/?act=dd506dc0c3c2d21c850114a985e219f7&amp;w=9a7ceopmo1eddcuuulp1788d" TargetMode="External"/><Relationship Id="rId338" Type="http://schemas.openxmlformats.org/officeDocument/2006/relationships/hyperlink" Target="http://sia.unand.ac.id/teknik/jadwal/?act=dd506dc0c3c2d21c850114a985e219f7&amp;w=9a7cenpmo1eddcuuulp1788d" TargetMode="External"/><Relationship Id="rId337" Type="http://schemas.openxmlformats.org/officeDocument/2006/relationships/hyperlink" Target="http://sia.unand.ac.id/teknik/jadwal/?act=dd506dc0c3c2d21c850114a985e219f7&amp;w=9a7cempmo1eddcuuulp1788d" TargetMode="External"/><Relationship Id="rId336" Type="http://schemas.openxmlformats.org/officeDocument/2006/relationships/hyperlink" Target="http://sia.unand.ac.id/teknik/jadwal/?act=dd506dc0c3c2d21c850114a985e219f7&amp;w=9a7cequqn1eddcuuulo1788d" TargetMode="External"/><Relationship Id="rId335" Type="http://schemas.openxmlformats.org/officeDocument/2006/relationships/hyperlink" Target="http://sia.unand.ac.id/teknik/jadwal/?act=dd506dc0c3c2d21c850114a985e219f7&amp;w=9a7cepuqn1eddcuuulo1788d" TargetMode="External"/><Relationship Id="rId334" Type="http://schemas.openxmlformats.org/officeDocument/2006/relationships/hyperlink" Target="http://sia.unand.ac.id/teknik/jadwal/?act=dd506dc0c3c2d21c850114a985e219f7&amp;w=9a7ceouqn1eddcuuulo1788d" TargetMode="External"/><Relationship Id="rId333" Type="http://schemas.openxmlformats.org/officeDocument/2006/relationships/hyperlink" Target="http://sia.unand.ac.id/teknik/jadwal/?act=dd506dc0c3c2d21c850114a985e219f7&amp;w=9a7cepoqn1eddcuuulo1788d" TargetMode="External"/><Relationship Id="rId332" Type="http://schemas.openxmlformats.org/officeDocument/2006/relationships/hyperlink" Target="http://sia.unand.ac.id/teknik/jadwal/?act=dd506dc0c3c2d21c850114a985e219f7&amp;w=9a7cemlqn1eddcuuulo1788d" TargetMode="External"/><Relationship Id="rId331" Type="http://schemas.openxmlformats.org/officeDocument/2006/relationships/hyperlink" Target="http://sia.unand.ac.id/teknik/jadwal/?act=dd506dc0c3c2d21c850114a985e219f7&amp;w=9a7ceunqn1eddcuuulo1788d" TargetMode="External"/><Relationship Id="rId330" Type="http://schemas.openxmlformats.org/officeDocument/2006/relationships/hyperlink" Target="http://sia.unand.ac.id/teknik/jadwal/?act=dd506dc0c3c2d21c850114a985e219f7&amp;w=9a7ceulqn1eddcuuulo1788d" TargetMode="External"/><Relationship Id="rId33" Type="http://schemas.openxmlformats.org/officeDocument/2006/relationships/hyperlink" Target="http://sia.unand.ac.id/teknik/jadwal/?act=dd506dc0c3c2d21c850114a985e219f7&amp;w=9a7ceotpn1eddcuuulo1788d" TargetMode="External"/><Relationship Id="rId329" Type="http://schemas.openxmlformats.org/officeDocument/2006/relationships/hyperlink" Target="http://sia.unand.ac.id/teknik/jadwal/?act=dd506dc0c3c2d21c850114a985e219f7&amp;w=9a7cellqn1eddcuuulo1788d" TargetMode="External"/><Relationship Id="rId328" Type="http://schemas.openxmlformats.org/officeDocument/2006/relationships/hyperlink" Target="http://sia.unand.ac.id/teknik/jadwal/?act=dd506dc0c3c2d21c850114a985e219f7&amp;w=9a7cesoqn1eddcuuulo1788d" TargetMode="External"/><Relationship Id="rId327" Type="http://schemas.openxmlformats.org/officeDocument/2006/relationships/hyperlink" Target="http://sia.unand.ac.id/teknik/jadwal/?act=dd506dc0c3c2d21c850114a985e219f7&amp;w=9a7centtm1eddcuuulr1788d" TargetMode="External"/><Relationship Id="rId326" Type="http://schemas.openxmlformats.org/officeDocument/2006/relationships/hyperlink" Target="http://sia.unand.ac.id/teknik/jadwal/?act=dd506dc0c3c2d21c850114a985e219f7&amp;w=9a7cemttm1eddcuuulr1788d" TargetMode="External"/><Relationship Id="rId325" Type="http://schemas.openxmlformats.org/officeDocument/2006/relationships/hyperlink" Target="http://sia.unand.ac.id/teknik/jadwal/?act=dd506dc0c3c2d21c850114a985e219f7&amp;w=9a7cepqpn1eddcuuulo1788d" TargetMode="External"/><Relationship Id="rId324" Type="http://schemas.openxmlformats.org/officeDocument/2006/relationships/hyperlink" Target="http://sia.unand.ac.id/teknik/jadwal/?act=dd506dc0c3c2d21c850114a985e219f7&amp;w=9a7cemqpn1eddcuuulo1788d" TargetMode="External"/><Relationship Id="rId323" Type="http://schemas.openxmlformats.org/officeDocument/2006/relationships/hyperlink" Target="http://sia.unand.ac.id/teknik/jadwal/?act=dd506dc0c3c2d21c850114a985e219f7&amp;w=9a7ceuqpn1eddcuuulo1788d" TargetMode="External"/><Relationship Id="rId322" Type="http://schemas.openxmlformats.org/officeDocument/2006/relationships/hyperlink" Target="http://sia.unand.ac.id/teknik/jadwal/?act=dd506dc0c3c2d21c850114a985e219f7&amp;w=9a7ceoptm1eddcuuulr1788d" TargetMode="External"/><Relationship Id="rId321" Type="http://schemas.openxmlformats.org/officeDocument/2006/relationships/hyperlink" Target="http://sia.unand.ac.id/teknik/jadwal/?act=dd506dc0c3c2d21c850114a985e219f7&amp;w=9a7cenptm1eddcuuulr1788d" TargetMode="External"/><Relationship Id="rId320" Type="http://schemas.openxmlformats.org/officeDocument/2006/relationships/hyperlink" Target="http://sia.unand.ac.id/teknik/jadwal/?act=dd506dc0c3c2d21c850114a985e219f7&amp;w=9a7ceqlpo1eddcuuulq1788d" TargetMode="External"/><Relationship Id="rId32" Type="http://schemas.openxmlformats.org/officeDocument/2006/relationships/hyperlink" Target="http://sia.unand.ac.id/teknik/jadwal/?act=dd506dc0c3c2d21c850114a985e219f7&amp;w=9a7centpn1eddcuuulo1788d" TargetMode="External"/><Relationship Id="rId319" Type="http://schemas.openxmlformats.org/officeDocument/2006/relationships/hyperlink" Target="http://sia.unand.ac.id/teknik/jadwal/?act=dd506dc0c3c2d21c850114a985e219f7&amp;w=9a7celttm1eddcuuulr1788d" TargetMode="External"/><Relationship Id="rId318" Type="http://schemas.openxmlformats.org/officeDocument/2006/relationships/hyperlink" Target="http://sia.unand.ac.id/teknik/jadwal/?act=dd506dc0c3c2d21c850114a985e219f7&amp;w=9a7ceuttm1eddcuuulr1788d" TargetMode="External"/><Relationship Id="rId317" Type="http://schemas.openxmlformats.org/officeDocument/2006/relationships/hyperlink" Target="http://sia.unand.ac.id/teknik/jadwal/?act=dd506dc0c3c2d21c850114a985e219f7&amp;w=9a7cemppn1eddcuuulo1788d" TargetMode="External"/><Relationship Id="rId316" Type="http://schemas.openxmlformats.org/officeDocument/2006/relationships/hyperlink" Target="http://sia.unand.ac.id/teknik/jadwal/?act=dd506dc0c3c2d21c850114a985e219f7&amp;w=9a7celppn1eddcuuulo1788d" TargetMode="External"/><Relationship Id="rId315" Type="http://schemas.openxmlformats.org/officeDocument/2006/relationships/hyperlink" Target="http://sia.unand.ac.id/teknik/jadwal/?act=dd506dc0c3c2d21c850114a985e219f7&amp;w=9a7ceuppn1eddcuuulo1788d" TargetMode="External"/><Relationship Id="rId314" Type="http://schemas.openxmlformats.org/officeDocument/2006/relationships/hyperlink" Target="http://sia.unand.ac.id/teknik/jadwal/?act=dd506dc0c3c2d21c850114a985e219f7&amp;w=9a7cetuoo1eddcuuulq1788d" TargetMode="External"/><Relationship Id="rId313" Type="http://schemas.openxmlformats.org/officeDocument/2006/relationships/hyperlink" Target="http://sia.unand.ac.id/teknik/jadwal/?act=dd506dc0c3c2d21c850114a985e219f7&amp;w=9a7cesuoo1eddcuuulq1788d" TargetMode="External"/><Relationship Id="rId312" Type="http://schemas.openxmlformats.org/officeDocument/2006/relationships/hyperlink" Target="http://sia.unand.ac.id/teknik/jadwal/?act=dd506dc0c3c2d21c850114a985e219f7&amp;w=9a7ceruoo1eddcuuulq1788d" TargetMode="External"/><Relationship Id="rId311" Type="http://schemas.openxmlformats.org/officeDocument/2006/relationships/hyperlink" Target="http://sia.unand.ac.id/teknik/jadwal/?act=dd506dc0c3c2d21c850114a985e219f7&amp;w=9a7cequoo1eddcuuulq1788d" TargetMode="External"/><Relationship Id="rId310" Type="http://schemas.openxmlformats.org/officeDocument/2006/relationships/hyperlink" Target="http://sia.unand.ac.id/teknik/jadwal/?act=dd506dc0c3c2d21c850114a985e219f7&amp;w=9a7cetrlo1eddcuuulp1788d" TargetMode="External"/><Relationship Id="rId31" Type="http://schemas.openxmlformats.org/officeDocument/2006/relationships/hyperlink" Target="http://sia.unand.ac.id/teknik/jadwal/?act=dd506dc0c3c2d21c850114a985e219f7&amp;w=9a7celrmo1eddcuuulp1788d" TargetMode="External"/><Relationship Id="rId309" Type="http://schemas.openxmlformats.org/officeDocument/2006/relationships/hyperlink" Target="http://sia.unand.ac.id/teknik/jadwal/?act=dd506dc0c3c2d21c850114a985e219f7&amp;w=9a7cesrlo1eddcuuulp1788d" TargetMode="External"/><Relationship Id="rId308" Type="http://schemas.openxmlformats.org/officeDocument/2006/relationships/hyperlink" Target="http://sia.unand.ac.id/teknik/jadwal/?act=dd506dc0c3c2d21c850114a985e219f7&amp;w=9a7cerrlo1eddcuuulp1788d" TargetMode="External"/><Relationship Id="rId307" Type="http://schemas.openxmlformats.org/officeDocument/2006/relationships/hyperlink" Target="http://sia.unand.ac.id/teknik/jadwal/?act=dd506dc0c3c2d21c850114a985e219f7&amp;w=9a7ceqrlo1eddcuuulp1788d" TargetMode="External"/><Relationship Id="rId306" Type="http://schemas.openxmlformats.org/officeDocument/2006/relationships/hyperlink" Target="http://sia.unand.ac.id/teknik/jadwal/?act=dd506dc0c3c2d21c850114a985e219f7&amp;w=9a7censtm1eddcuuulr1788d" TargetMode="External"/><Relationship Id="rId305" Type="http://schemas.openxmlformats.org/officeDocument/2006/relationships/hyperlink" Target="http://sia.unand.ac.id/teknik/jadwal/?act=dd506dc0c3c2d21c850114a985e219f7&amp;w=9a7cemstm1eddcuuulr1788d" TargetMode="External"/><Relationship Id="rId304" Type="http://schemas.openxmlformats.org/officeDocument/2006/relationships/hyperlink" Target="http://sia.unand.ac.id/teknik/jadwal/?act=dd506dc0c3c2d21c850114a985e219f7&amp;w=9a7cenpmn1eddcuuuls1788d" TargetMode="External"/><Relationship Id="rId303" Type="http://schemas.openxmlformats.org/officeDocument/2006/relationships/hyperlink" Target="http://sia.unand.ac.id/teknik/jadwal/?act=dd506dc0c3c2d21c850114a985e219f7&amp;w=9a7cempmn1eddcuuuls1788d" TargetMode="External"/><Relationship Id="rId302" Type="http://schemas.openxmlformats.org/officeDocument/2006/relationships/hyperlink" Target="http://sia.unand.ac.id/teknik/jadwal/?act=dd506dc0c3c2d21c850114a985e219f7&amp;w=9a7celpmn1eddcuuuls1788d" TargetMode="External"/><Relationship Id="rId301" Type="http://schemas.openxmlformats.org/officeDocument/2006/relationships/hyperlink" Target="http://sia.unand.ac.id/teknik/jadwal/?act=dd506dc0c3c2d21c850114a985e219f7&amp;w=9a7ceutoo1eddcuuulq1788d" TargetMode="External"/><Relationship Id="rId300" Type="http://schemas.openxmlformats.org/officeDocument/2006/relationships/hyperlink" Target="http://sia.unand.ac.id/teknik/jadwal/?act=dd506dc0c3c2d21c850114a985e219f7&amp;w=9a7centoo1eddcuuulq1788d" TargetMode="External"/><Relationship Id="rId30" Type="http://schemas.openxmlformats.org/officeDocument/2006/relationships/hyperlink" Target="http://sia.unand.ac.id/teknik/jadwal/?act=dd506dc0c3c2d21c850114a985e219f7&amp;w=9a7cepslo1eddcuuulp1788d" TargetMode="External"/><Relationship Id="rId3" Type="http://schemas.openxmlformats.org/officeDocument/2006/relationships/hyperlink" Target="http://sia.unand.ac.id/teknik/jadwal/?act=dd506dc0c3c2d21c850114a985e219f7&amp;w=9a7cemmqn1eddcuuulo1788d" TargetMode="External"/><Relationship Id="rId299" Type="http://schemas.openxmlformats.org/officeDocument/2006/relationships/hyperlink" Target="http://sia.unand.ac.id/teknik/jadwal/?act=dd506dc0c3c2d21c850114a985e219f7&amp;w=9a7cemtoo1eddcuuulq1788d" TargetMode="External"/><Relationship Id="rId298" Type="http://schemas.openxmlformats.org/officeDocument/2006/relationships/hyperlink" Target="http://sia.unand.ac.id/teknik/jadwal/?act=dd506dc0c3c2d21c850114a985e219f7&amp;w=9a7celtoo1eddcuuulq1788d" TargetMode="External"/><Relationship Id="rId297" Type="http://schemas.openxmlformats.org/officeDocument/2006/relationships/hyperlink" Target="http://sia.unand.ac.id/teknik/jadwal/?act=dd506dc0c3c2d21c850114a985e219f7&amp;w=9a7cenrmn1eddcuuuls1788d" TargetMode="External"/><Relationship Id="rId296" Type="http://schemas.openxmlformats.org/officeDocument/2006/relationships/hyperlink" Target="http://sia.unand.ac.id/teknik/jadwal/?act=dd506dc0c3c2d21c850114a985e219f7&amp;w=9a7cemrmn1eddcuuuls1788d" TargetMode="External"/><Relationship Id="rId295" Type="http://schemas.openxmlformats.org/officeDocument/2006/relationships/hyperlink" Target="http://sia.unand.ac.id/teknik/jadwal/?act=dd506dc0c3c2d21c850114a985e219f7&amp;w=9a7cetsno1eddcuuulq1788d" TargetMode="External"/><Relationship Id="rId294" Type="http://schemas.openxmlformats.org/officeDocument/2006/relationships/hyperlink" Target="http://sia.unand.ac.id/teknik/jadwal/?act=dd506dc0c3c2d21c850114a985e219f7&amp;w=9a7cessno1eddcuuulq1788d" TargetMode="External"/><Relationship Id="rId293" Type="http://schemas.openxmlformats.org/officeDocument/2006/relationships/hyperlink" Target="http://sia.unand.ac.id/teknik/jadwal/?act=dd506dc0c3c2d21c850114a985e219f7&amp;w=9a7cersno1eddcuuulq1788d" TargetMode="External"/><Relationship Id="rId292" Type="http://schemas.openxmlformats.org/officeDocument/2006/relationships/hyperlink" Target="http://sia.unand.ac.id/teknik/jadwal/?act=dd506dc0c3c2d21c850114a985e219f7&amp;w=9a7ceqsno1eddcuuulq1788d" TargetMode="External"/><Relationship Id="rId291" Type="http://schemas.openxmlformats.org/officeDocument/2006/relationships/hyperlink" Target="http://sia.unand.ac.id/teknik/jadwal/?act=dd506dc0c3c2d21c850114a985e219f7&amp;w=9a7ceuomn1eddcuuuls1788d" TargetMode="External"/><Relationship Id="rId290" Type="http://schemas.openxmlformats.org/officeDocument/2006/relationships/hyperlink" Target="http://sia.unand.ac.id/teknik/jadwal/?act=dd506dc0c3c2d21c850114a985e219f7&amp;w=9a7cetnmn1eddcuuuls1788d" TargetMode="External"/><Relationship Id="rId29" Type="http://schemas.openxmlformats.org/officeDocument/2006/relationships/hyperlink" Target="http://sia.unand.ac.id/teknik/jadwal/?act=dd506dc0c3c2d21c850114a985e219f7&amp;w=9a7cettpn1eddcuuulo1788d" TargetMode="External"/><Relationship Id="rId289" Type="http://schemas.openxmlformats.org/officeDocument/2006/relationships/hyperlink" Target="http://sia.unand.ac.id/teknik/jadwal/?act=dd506dc0c3c2d21c850114a985e219f7&amp;w=9a7cemotm1eddcuuulr1788d" TargetMode="External"/><Relationship Id="rId288" Type="http://schemas.openxmlformats.org/officeDocument/2006/relationships/hyperlink" Target="http://sia.unand.ac.id/teknik/jadwal/?act=dd506dc0c3c2d21c850114a985e219f7&amp;w=9a7celotm1eddcuuulr1788d" TargetMode="External"/><Relationship Id="rId287" Type="http://schemas.openxmlformats.org/officeDocument/2006/relationships/hyperlink" Target="http://sia.unand.ac.id/teknik/jadwal/?act=dd506dc0c3c2d21c850114a985e219f7&amp;w=9a7cerspn1eddcuuulo1788d" TargetMode="External"/><Relationship Id="rId286" Type="http://schemas.openxmlformats.org/officeDocument/2006/relationships/hyperlink" Target="http://sia.unand.ac.id/teknik/jadwal/?act=dd506dc0c3c2d21c850114a985e219f7&amp;w=9a7ceqspn1eddcuuulo1788d" TargetMode="External"/><Relationship Id="rId285" Type="http://schemas.openxmlformats.org/officeDocument/2006/relationships/hyperlink" Target="http://sia.unand.ac.id/teknik/jadwal/?act=dd506dc0c3c2d21c850114a985e219f7&amp;w=9a7cepspn1eddcuuulo1788d" TargetMode="External"/><Relationship Id="rId284" Type="http://schemas.openxmlformats.org/officeDocument/2006/relationships/hyperlink" Target="http://sia.unand.ac.id/teknik/jadwal/?act=dd506dc0c3c2d21c850114a985e219f7&amp;w=9a7cesnmn1eddcuuuls1788d" TargetMode="External"/><Relationship Id="rId283" Type="http://schemas.openxmlformats.org/officeDocument/2006/relationships/hyperlink" Target="http://sia.unand.ac.id/teknik/jadwal/?act=dd506dc0c3c2d21c850114a985e219f7&amp;w=9a7cernmn1eddcuuuls1788d" TargetMode="External"/><Relationship Id="rId282" Type="http://schemas.openxmlformats.org/officeDocument/2006/relationships/hyperlink" Target="http://sia.unand.ac.id/teknik/jadwal/?act=dd506dc0c3c2d21c850114a985e219f7&amp;w=9a7cenomo1eddcuuulp1788d" TargetMode="External"/><Relationship Id="rId281" Type="http://schemas.openxmlformats.org/officeDocument/2006/relationships/hyperlink" Target="http://sia.unand.ac.id/teknik/jadwal/?act=dd506dc0c3c2d21c850114a985e219f7&amp;w=9a7cemomo1eddcuuulp1788d" TargetMode="External"/><Relationship Id="rId280" Type="http://schemas.openxmlformats.org/officeDocument/2006/relationships/hyperlink" Target="http://sia.unand.ac.id/teknik/jadwal/?act=dd506dc0c3c2d21c850114a985e219f7&amp;w=9a7celomo1eddcuuulp1788d" TargetMode="External"/><Relationship Id="rId28" Type="http://schemas.openxmlformats.org/officeDocument/2006/relationships/hyperlink" Target="http://sia.unand.ac.id/teknik/jadwal/?act=dd506dc0c3c2d21c850114a985e219f7&amp;w=9a7cesrpn1eddcuuulo1788d" TargetMode="External"/><Relationship Id="rId279" Type="http://schemas.openxmlformats.org/officeDocument/2006/relationships/hyperlink" Target="http://sia.unand.ac.id/teknik/jadwal/?act=dd506dc0c3c2d21c850114a985e219f7&amp;w=9a7ceuomo1eddcuuulp1788d" TargetMode="External"/><Relationship Id="rId278" Type="http://schemas.openxmlformats.org/officeDocument/2006/relationships/hyperlink" Target="http://sia.unand.ac.id/teknik/jadwal/?act=dd506dc0c3c2d21c850114a985e219f7&amp;w=9a7cetnmo1eddcuuulp1788d" TargetMode="External"/><Relationship Id="rId277" Type="http://schemas.openxmlformats.org/officeDocument/2006/relationships/hyperlink" Target="http://sia.unand.ac.id/teknik/jadwal/?act=dd506dc0c3c2d21c850114a985e219f7&amp;w=9a7ceusmn1eddcuuuls1788d" TargetMode="External"/><Relationship Id="rId276" Type="http://schemas.openxmlformats.org/officeDocument/2006/relationships/hyperlink" Target="http://sia.unand.ac.id/teknik/jadwal/?act=dd506dc0c3c2d21c850114a985e219f7&amp;w=9a7cetrmn1eddcuuuls1788d" TargetMode="External"/><Relationship Id="rId275" Type="http://schemas.openxmlformats.org/officeDocument/2006/relationships/hyperlink" Target="http://sia.unand.ac.id/teknik/jadwal/?act=dd506dc0c3c2d21c850114a985e219f7&amp;w=9a7cesqtm1eddcuuulr1788d" TargetMode="External"/><Relationship Id="rId274" Type="http://schemas.openxmlformats.org/officeDocument/2006/relationships/hyperlink" Target="http://sia.unand.ac.id/teknik/jadwal/?act=dd506dc0c3c2d21c850114a985e219f7&amp;w=9a7cerqtm1eddcuuulr1788d" TargetMode="External"/><Relationship Id="rId273" Type="http://schemas.openxmlformats.org/officeDocument/2006/relationships/hyperlink" Target="http://sia.unand.ac.id/teknik/jadwal/?act=dd506dc0c3c2d21c850114a985e219f7&amp;w=9a7certoo1eddcuuulq1788d" TargetMode="External"/><Relationship Id="rId272" Type="http://schemas.openxmlformats.org/officeDocument/2006/relationships/hyperlink" Target="http://sia.unand.ac.id/teknik/jadwal/?act=dd506dc0c3c2d21c850114a985e219f7&amp;w=9a7ceqtoo1eddcuuulq1788d" TargetMode="External"/><Relationship Id="rId271" Type="http://schemas.openxmlformats.org/officeDocument/2006/relationships/hyperlink" Target="http://sia.unand.ac.id/teknik/jadwal/?act=dd506dc0c3c2d21c850114a985e219f7&amp;w=9a7ceptoo1eddcuuulq1788d" TargetMode="External"/><Relationship Id="rId270" Type="http://schemas.openxmlformats.org/officeDocument/2006/relationships/hyperlink" Target="http://sia.unand.ac.id/teknik/jadwal/?act=dd506dc0c3c2d21c850114a985e219f7&amp;w=9a7ceotoo1eddcuuulq1788d" TargetMode="External"/><Relationship Id="rId27" Type="http://schemas.openxmlformats.org/officeDocument/2006/relationships/hyperlink" Target="http://sia.unand.ac.id/teknik/jadwal/?act=dd506dc0c3c2d21c850114a985e219f7&amp;w=9a7cerrpn1eddcuuulo1788d" TargetMode="External"/><Relationship Id="rId269" Type="http://schemas.openxmlformats.org/officeDocument/2006/relationships/hyperlink" Target="http://sia.unand.ac.id/teknik/jadwal/?act=dd506dc0c3c2d21c850114a985e219f7&amp;w=9a7cepmpo1eddcuuulq1788d" TargetMode="External"/><Relationship Id="rId268" Type="http://schemas.openxmlformats.org/officeDocument/2006/relationships/hyperlink" Target="http://sia.unand.ac.id/teknik/jadwal/?act=dd506dc0c3c2d21c850114a985e219f7&amp;w=9a7ceompo1eddcuuulq1788d" TargetMode="External"/><Relationship Id="rId267" Type="http://schemas.openxmlformats.org/officeDocument/2006/relationships/hyperlink" Target="http://sia.unand.ac.id/teknik/jadwal/?act=dd506dc0c3c2d21c850114a985e219f7&amp;w=9a7cenmpo1eddcuuulq1788d" TargetMode="External"/><Relationship Id="rId266" Type="http://schemas.openxmlformats.org/officeDocument/2006/relationships/hyperlink" Target="http://sia.unand.ac.id/teknik/jadwal/?act=dd506dc0c3c2d21c850114a985e219f7&amp;w=9a7cemmpo1eddcuuulq1788d" TargetMode="External"/><Relationship Id="rId265" Type="http://schemas.openxmlformats.org/officeDocument/2006/relationships/hyperlink" Target="http://sia.unand.ac.id/teknik/jadwal/?act=dd506dc0c3c2d21c850114a985e219f7&amp;w=9a7cerupo1eddcuuulq1788d" TargetMode="External"/><Relationship Id="rId264" Type="http://schemas.openxmlformats.org/officeDocument/2006/relationships/hyperlink" Target="http://sia.unand.ac.id/teknik/jadwal/?act=dd506dc0c3c2d21c850114a985e219f7&amp;w=9a7cetlmo1eddcuuulp1788d" TargetMode="External"/><Relationship Id="rId263" Type="http://schemas.openxmlformats.org/officeDocument/2006/relationships/hyperlink" Target="http://sia.unand.ac.id/teknik/jadwal/?act=dd506dc0c3c2d21c850114a985e219f7&amp;w=9a7ceslmo1eddcuuulp1788d" TargetMode="External"/><Relationship Id="rId262" Type="http://schemas.openxmlformats.org/officeDocument/2006/relationships/hyperlink" Target="http://sia.unand.ac.id/teknik/jadwal/?act=dd506dc0c3c2d21c850114a985e219f7&amp;w=9a7cerlmo1eddcuuulp1788d" TargetMode="External"/><Relationship Id="rId261" Type="http://schemas.openxmlformats.org/officeDocument/2006/relationships/hyperlink" Target="http://sia.unand.ac.id/teknik/jadwal/?act=dd506dc0c3c2d21c850114a985e219f7&amp;w=9a7ceqlmo1eddcuuulp1788d" TargetMode="External"/><Relationship Id="rId260" Type="http://schemas.openxmlformats.org/officeDocument/2006/relationships/hyperlink" Target="http://sia.unand.ac.id/teknik/jadwal/?act=dd506dc0c3c2d21c850114a985e219f7&amp;w=9a7ceplmo1eddcuuulp1788d" TargetMode="External"/><Relationship Id="rId26" Type="http://schemas.openxmlformats.org/officeDocument/2006/relationships/hyperlink" Target="http://sia.unand.ac.id/teknik/jadwal/?act=dd506dc0c3c2d21c850114a985e219f7&amp;w=9a7cepuoo1eddcuuulq1788d" TargetMode="External"/><Relationship Id="rId259" Type="http://schemas.openxmlformats.org/officeDocument/2006/relationships/hyperlink" Target="http://sia.unand.ac.id/teknik/jadwal/?act=dd506dc0c3c2d21c850114a985e219f7&amp;w=9a7cemmoo1eddcuuulq1788d" TargetMode="External"/><Relationship Id="rId258" Type="http://schemas.openxmlformats.org/officeDocument/2006/relationships/hyperlink" Target="http://sia.unand.ac.id/teknik/jadwal/?act=dd506dc0c3c2d21c850114a985e219f7&amp;w=9a7celmoo1eddcuuulq1788d" TargetMode="External"/><Relationship Id="rId257" Type="http://schemas.openxmlformats.org/officeDocument/2006/relationships/hyperlink" Target="http://sia.unand.ac.id/teknik/jadwal/?act=dd506dc0c3c2d21c850114a985e219f7&amp;w=9a7ceumoo1eddcuuulq1788d" TargetMode="External"/><Relationship Id="rId256" Type="http://schemas.openxmlformats.org/officeDocument/2006/relationships/hyperlink" Target="http://sia.unand.ac.id/teknik/jadwal/?act=dd506dc0c3c2d21c850114a985e219f7&amp;w=9a7cetloo1eddcuuulq1788d" TargetMode="External"/><Relationship Id="rId255" Type="http://schemas.openxmlformats.org/officeDocument/2006/relationships/hyperlink" Target="http://sia.unand.ac.id/teknik/jadwal/?act=dd506dc0c3c2d21c850114a985e219f7&amp;w=9a7cetumo1eddcuuulp1788d" TargetMode="External"/><Relationship Id="rId254" Type="http://schemas.openxmlformats.org/officeDocument/2006/relationships/hyperlink" Target="http://sia.unand.ac.id/teknik/jadwal/?act=dd506dc0c3c2d21c850114a985e219f7&amp;w=9a7cesumo1eddcuuulp1788d" TargetMode="External"/><Relationship Id="rId253" Type="http://schemas.openxmlformats.org/officeDocument/2006/relationships/hyperlink" Target="http://sia.unand.ac.id/teknik/jadwal/?act=dd506dc0c3c2d21c850114a985e219f7&amp;w=9a7cepmqn1eddcuuulo1788d" TargetMode="External"/><Relationship Id="rId252" Type="http://schemas.openxmlformats.org/officeDocument/2006/relationships/hyperlink" Target="http://sia.unand.ac.id/teknik/jadwal/?act=dd506dc0c3c2d21c850114a985e219f7&amp;w=9a7ceomqn1eddcuuulo1788d" TargetMode="External"/><Relationship Id="rId251" Type="http://schemas.openxmlformats.org/officeDocument/2006/relationships/hyperlink" Target="http://sia.unand.ac.id/teknik/jadwal/?act=dd506dc0c3c2d21c850114a985e219f7&amp;w=9a7cerpqn1eddcuuulo1788d" TargetMode="External"/><Relationship Id="rId250" Type="http://schemas.openxmlformats.org/officeDocument/2006/relationships/hyperlink" Target="http://sia.unand.ac.id/teknik/jadwal/?act=dd506dc0c3c2d21c850114a985e219f7&amp;w=9a7ceqlqn1eddcuuulo1788d" TargetMode="External"/><Relationship Id="rId25" Type="http://schemas.openxmlformats.org/officeDocument/2006/relationships/hyperlink" Target="http://sia.unand.ac.id/teknik/jadwal/?act=dd506dc0c3c2d21c850114a985e219f7&amp;w=9a7ceouoo1eddcuuulq1788d" TargetMode="External"/><Relationship Id="rId249" Type="http://schemas.openxmlformats.org/officeDocument/2006/relationships/hyperlink" Target="http://sia.unand.ac.id/teknik/jadwal/?act=dd506dc0c3c2d21c850114a985e219f7&amp;w=9a7ceplqn1eddcuuulo1788d" TargetMode="External"/><Relationship Id="rId248" Type="http://schemas.openxmlformats.org/officeDocument/2006/relationships/hyperlink" Target="http://sia.unand.ac.id/teknik/jadwal/?act=dd506dc0c3c2d21c850114a985e219f7&amp;w=9a7ceupmn1eddcuuuls1788d" TargetMode="External"/><Relationship Id="rId247" Type="http://schemas.openxmlformats.org/officeDocument/2006/relationships/hyperlink" Target="http://sia.unand.ac.id/teknik/jadwal/?act=dd506dc0c3c2d21c850114a985e219f7&amp;w=9a7cetomn1eddcuuuls1788d" TargetMode="External"/><Relationship Id="rId246" Type="http://schemas.openxmlformats.org/officeDocument/2006/relationships/hyperlink" Target="http://sia.unand.ac.id/teknik/jadwal/?act=dd506dc0c3c2d21c850114a985e219f7&amp;w=9a7cenloo1eddcuuulq1788d" TargetMode="External"/><Relationship Id="rId245" Type="http://schemas.openxmlformats.org/officeDocument/2006/relationships/hyperlink" Target="http://sia.unand.ac.id/teknik/jadwal/?act=dd506dc0c3c2d21c850114a985e219f7&amp;w=9a7cemloo1eddcuuulq1788d" TargetMode="External"/><Relationship Id="rId244" Type="http://schemas.openxmlformats.org/officeDocument/2006/relationships/hyperlink" Target="http://sia.unand.ac.id/teknik/jadwal/?act=dd506dc0c3c2d21c850114a985e219f7&amp;w=9a7celloo1eddcuuulq1788d" TargetMode="External"/><Relationship Id="rId243" Type="http://schemas.openxmlformats.org/officeDocument/2006/relationships/hyperlink" Target="http://sia.unand.ac.id/teknik/jadwal/?act=dd506dc0c3c2d21c850114a985e219f7&amp;w=9a7ceuloo1eddcuuulq1788d" TargetMode="External"/><Relationship Id="rId242" Type="http://schemas.openxmlformats.org/officeDocument/2006/relationships/hyperlink" Target="http://sia.unand.ac.id/teknik/jadwal/?act=dd506dc0c3c2d21c850114a985e219f7&amp;w=9a7ceqpmo1eddcuuulp1788d" TargetMode="External"/><Relationship Id="rId241" Type="http://schemas.openxmlformats.org/officeDocument/2006/relationships/hyperlink" Target="http://sia.unand.ac.id/teknik/jadwal/?act=dd506dc0c3c2d21c850114a985e219f7&amp;w=9a7ceromo1eddcuuulp1788d" TargetMode="External"/><Relationship Id="rId240" Type="http://schemas.openxmlformats.org/officeDocument/2006/relationships/hyperlink" Target="http://sia.unand.ac.id/teknik/jadwal/?act=dd506dc0c3c2d21c850114a985e219f7&amp;w=9a7ceqomo1eddcuuulp1788d" TargetMode="External"/><Relationship Id="rId24" Type="http://schemas.openxmlformats.org/officeDocument/2006/relationships/hyperlink" Target="http://sia.unand.ac.id/teknik/jadwal/?act=dd506dc0c3c2d21c850114a985e219f7&amp;w=9a7cenuoo1eddcuuulq1788d" TargetMode="External"/><Relationship Id="rId239" Type="http://schemas.openxmlformats.org/officeDocument/2006/relationships/hyperlink" Target="http://sia.unand.ac.id/teknik/jadwal/?act=dd506dc0c3c2d21c850114a985e219f7&amp;w=9a7cepomo1eddcuuulp1788d" TargetMode="External"/><Relationship Id="rId238" Type="http://schemas.openxmlformats.org/officeDocument/2006/relationships/hyperlink" Target="http://sia.unand.ac.id/teknik/jadwal/?act=dd506dc0c3c2d21c850114a985e219f7&amp;w=9a7ceoomo1eddcuuulp1788d" TargetMode="External"/><Relationship Id="rId237" Type="http://schemas.openxmlformats.org/officeDocument/2006/relationships/hyperlink" Target="http://sia.unand.ac.id/teknik/jadwal/?act=dd506dc0c3c2d21c850114a985e219f7&amp;w=9a7cetupo1eddcuuulq1788d" TargetMode="External"/><Relationship Id="rId236" Type="http://schemas.openxmlformats.org/officeDocument/2006/relationships/hyperlink" Target="http://sia.unand.ac.id/teknik/jadwal/?act=dd506dc0c3c2d21c850114a985e219f7&amp;w=9a7ceproo1eddcuuulq1788d" TargetMode="External"/><Relationship Id="rId235" Type="http://schemas.openxmlformats.org/officeDocument/2006/relationships/hyperlink" Target="http://sia.unand.ac.id/teknik/jadwal/?act=dd506dc0c3c2d21c850114a985e219f7&amp;w=9a7ceoroo1eddcuuulq1788d" TargetMode="External"/><Relationship Id="rId234" Type="http://schemas.openxmlformats.org/officeDocument/2006/relationships/hyperlink" Target="http://sia.unand.ac.id/teknik/jadwal/?act=dd506dc0c3c2d21c850114a985e219f7&amp;w=9a7cenroo1eddcuuulq1788d" TargetMode="External"/><Relationship Id="rId233" Type="http://schemas.openxmlformats.org/officeDocument/2006/relationships/hyperlink" Target="http://sia.unand.ac.id/teknik/jadwal/?act=dd506dc0c3c2d21c850114a985e219f7&amp;w=9a7cemroo1eddcuuulq1788d" TargetMode="External"/><Relationship Id="rId232" Type="http://schemas.openxmlformats.org/officeDocument/2006/relationships/hyperlink" Target="http://sia.unand.ac.id/teknik/jadwal/?act=dd506dc0c3c2d21c850114a985e219f7&amp;w=9a7celroo1eddcuuulq1788d" TargetMode="External"/><Relationship Id="rId231" Type="http://schemas.openxmlformats.org/officeDocument/2006/relationships/hyperlink" Target="http://sia.unand.ac.id/teknik/jadwal/?act=dd506dc0c3c2d21c850114a985e219f7&amp;w=9a7cemqtm1eddcuuulr1788d" TargetMode="External"/><Relationship Id="rId230" Type="http://schemas.openxmlformats.org/officeDocument/2006/relationships/hyperlink" Target="http://sia.unand.ac.id/teknik/jadwal/?act=dd506dc0c3c2d21c850114a985e219f7&amp;w=9a7celqtm1eddcuuulr1788d" TargetMode="External"/><Relationship Id="rId23" Type="http://schemas.openxmlformats.org/officeDocument/2006/relationships/hyperlink" Target="http://sia.unand.ac.id/teknik/jadwal/?act=dd506dc0c3c2d21c850114a985e219f7&amp;w=9a7cemuoo1eddcuuulq1788d" TargetMode="External"/><Relationship Id="rId229" Type="http://schemas.openxmlformats.org/officeDocument/2006/relationships/hyperlink" Target="http://sia.unand.ac.id/teknik/jadwal/?act=dd506dc0c3c2d21c850114a985e219f7&amp;w=9a7ceuqoo1eddcuuulq1788d" TargetMode="External"/><Relationship Id="rId228" Type="http://schemas.openxmlformats.org/officeDocument/2006/relationships/hyperlink" Target="http://sia.unand.ac.id/teknik/jadwal/?act=dd506dc0c3c2d21c850114a985e219f7&amp;w=9a7cetpoo1eddcuuulq1788d" TargetMode="External"/><Relationship Id="rId227" Type="http://schemas.openxmlformats.org/officeDocument/2006/relationships/hyperlink" Target="http://sia.unand.ac.id/teknik/jadwal/?act=dd506dc0c3c2d21c850114a985e219f7&amp;w=9a7cespoo1eddcuuulq1788d" TargetMode="External"/><Relationship Id="rId226" Type="http://schemas.openxmlformats.org/officeDocument/2006/relationships/hyperlink" Target="http://sia.unand.ac.id/teknik/jadwal/?act=dd506dc0c3c2d21c850114a985e219f7&amp;w=9a7cerpoo1eddcuuulq1788d" TargetMode="External"/><Relationship Id="rId225" Type="http://schemas.openxmlformats.org/officeDocument/2006/relationships/hyperlink" Target="http://sia.unand.ac.id/teknik/jadwal/?act=dd506dc0c3c2d21c850114a985e219f7&amp;w=9a7cemnoo1eddcuuulq1788d" TargetMode="External"/><Relationship Id="rId224" Type="http://schemas.openxmlformats.org/officeDocument/2006/relationships/hyperlink" Target="http://sia.unand.ac.id/teknik/jadwal/?act=dd506dc0c3c2d21c850114a985e219f7&amp;w=9a7celnoo1eddcuuulq1788d" TargetMode="External"/><Relationship Id="rId223" Type="http://schemas.openxmlformats.org/officeDocument/2006/relationships/hyperlink" Target="http://sia.unand.ac.id/teknik/jadwal/?act=dd506dc0c3c2d21c850114a985e219f7&amp;w=9a7ceunoo1eddcuuulq1788d" TargetMode="External"/><Relationship Id="rId222" Type="http://schemas.openxmlformats.org/officeDocument/2006/relationships/hyperlink" Target="http://sia.unand.ac.id/teknik/jadwal/?act=dd506dc0c3c2d21c850114a985e219f7&amp;w=9a7cetmoo1eddcuuulq1788d" TargetMode="External"/><Relationship Id="rId221" Type="http://schemas.openxmlformats.org/officeDocument/2006/relationships/hyperlink" Target="http://sia.unand.ac.id/teknik/jadwal/?act=dd506dc0c3c2d21c850114a985e219f7&amp;w=9a7cesmoo1eddcuuulq1788d" TargetMode="External"/><Relationship Id="rId220" Type="http://schemas.openxmlformats.org/officeDocument/2006/relationships/hyperlink" Target="http://sia.unand.ac.id/teknik/jadwal/?act=dd506dc0c3c2d21c850114a985e219f7&amp;w=9a7celooo1eddcuuulq1788d" TargetMode="External"/><Relationship Id="rId22" Type="http://schemas.openxmlformats.org/officeDocument/2006/relationships/hyperlink" Target="http://sia.unand.ac.id/teknik/jadwal/?act=dd506dc0c3c2d21c850114a985e219f7&amp;w=9a7cepnqn1eddcuuulo1788d" TargetMode="External"/><Relationship Id="rId219" Type="http://schemas.openxmlformats.org/officeDocument/2006/relationships/hyperlink" Target="http://sia.unand.ac.id/teknik/jadwal/?act=dd506dc0c3c2d21c850114a985e219f7&amp;w=9a7ceuooo1eddcuuulq1788d" TargetMode="External"/><Relationship Id="rId218" Type="http://schemas.openxmlformats.org/officeDocument/2006/relationships/hyperlink" Target="http://sia.unand.ac.id/teknik/jadwal/?act=dd506dc0c3c2d21c850114a985e219f7&amp;w=9a7cesnoo1eddcuuulq1788d" TargetMode="External"/><Relationship Id="rId217" Type="http://schemas.openxmlformats.org/officeDocument/2006/relationships/hyperlink" Target="http://sia.unand.ac.id/teknik/jadwal/?act=dd506dc0c3c2d21c850114a985e219f7&amp;w=9a7cetnoo1eddcuuulq1788d" TargetMode="External"/><Relationship Id="rId216" Type="http://schemas.openxmlformats.org/officeDocument/2006/relationships/hyperlink" Target="http://sia.unand.ac.id/teknik/jadwal/?act=dd506dc0c3c2d21c850114a985e219f7&amp;w=9a7cernoo1eddcuuulq1788d" TargetMode="External"/><Relationship Id="rId215" Type="http://schemas.openxmlformats.org/officeDocument/2006/relationships/hyperlink" Target="http://sia.unand.ac.id/teknik/jadwal/?act=dd506dc0c3c2d21c850114a985e219f7&amp;w=9a7ceommo1eddcuuulp1788d" TargetMode="External"/><Relationship Id="rId214" Type="http://schemas.openxmlformats.org/officeDocument/2006/relationships/hyperlink" Target="http://sia.unand.ac.id/teknik/jadwal/?act=dd506dc0c3c2d21c850114a985e219f7&amp;w=9a7cenmmo1eddcuuulp1788d" TargetMode="External"/><Relationship Id="rId213" Type="http://schemas.openxmlformats.org/officeDocument/2006/relationships/hyperlink" Target="http://sia.unand.ac.id/teknik/jadwal/?act=dd506dc0c3c2d21c850114a985e219f7&amp;w=9a7cemmmo1eddcuuulp1788d" TargetMode="External"/><Relationship Id="rId212" Type="http://schemas.openxmlformats.org/officeDocument/2006/relationships/hyperlink" Target="http://sia.unand.ac.id/teknik/jadwal/?act=dd506dc0c3c2d21c850114a985e219f7&amp;w=9a7celmmo1eddcuuulp1788d" TargetMode="External"/><Relationship Id="rId211" Type="http://schemas.openxmlformats.org/officeDocument/2006/relationships/hyperlink" Target="http://sia.unand.ac.id/teknik/jadwal/?act=dd506dc0c3c2d21c850114a985e219f7&amp;w=9a7ceummo1eddcuuulp1788d" TargetMode="External"/><Relationship Id="rId210" Type="http://schemas.openxmlformats.org/officeDocument/2006/relationships/hyperlink" Target="http://sia.unand.ac.id/teknik/jadwal/?act=dd506dc0c3c2d21c850114a985e219f7&amp;w=9a7ceoqtm1eddcuuulr1788d" TargetMode="External"/><Relationship Id="rId21" Type="http://schemas.openxmlformats.org/officeDocument/2006/relationships/hyperlink" Target="http://sia.unand.ac.id/teknik/jadwal/?act=dd506dc0c3c2d21c850114a985e219f7&amp;w=9a7ceonqn1eddcuuulo1788d" TargetMode="External"/><Relationship Id="rId209" Type="http://schemas.openxmlformats.org/officeDocument/2006/relationships/hyperlink" Target="http://sia.unand.ac.id/teknik/jadwal/?act=dd506dc0c3c2d21c850114a985e219f7&amp;w=9a7cenqtm1eddcuuulr1788d" TargetMode="External"/><Relationship Id="rId208" Type="http://schemas.openxmlformats.org/officeDocument/2006/relationships/hyperlink" Target="http://sia.unand.ac.id/teknik/jadwal/?act=dd506dc0c3c2d21c850114a985e219f7&amp;w=9a7certpn1eddcuuulo1788d" TargetMode="External"/><Relationship Id="rId207" Type="http://schemas.openxmlformats.org/officeDocument/2006/relationships/hyperlink" Target="http://sia.unand.ac.id/teknik/jadwal/?act=dd506dc0c3c2d21c850114a985e219f7&amp;w=9a7ceqtpn1eddcuuulo1788d" TargetMode="External"/><Relationship Id="rId206" Type="http://schemas.openxmlformats.org/officeDocument/2006/relationships/hyperlink" Target="http://sia.unand.ac.id/teknik/jadwal/?act=dd506dc0c3c2d21c850114a985e219f7&amp;w=9a7ceppmn1eddcuuuls1788d" TargetMode="External"/><Relationship Id="rId205" Type="http://schemas.openxmlformats.org/officeDocument/2006/relationships/hyperlink" Target="http://sia.unand.ac.id/teknik/jadwal/?act=dd506dc0c3c2d21c850114a985e219f7&amp;w=9a7ceopmn1eddcuuuls1788d" TargetMode="External"/><Relationship Id="rId204" Type="http://schemas.openxmlformats.org/officeDocument/2006/relationships/hyperlink" Target="http://sia.unand.ac.id/teknik/jadwal/?act=dd506dc0c3c2d21c850114a985e219f7&amp;w=9a7certlo1eddcuuulp1788d" TargetMode="External"/><Relationship Id="rId203" Type="http://schemas.openxmlformats.org/officeDocument/2006/relationships/hyperlink" Target="http://sia.unand.ac.id/teknik/jadwal/?act=dd506dc0c3c2d21c850114a985e219f7&amp;w=9a7ceqtlo1eddcuuulp1788d" TargetMode="External"/><Relationship Id="rId202" Type="http://schemas.openxmlformats.org/officeDocument/2006/relationships/hyperlink" Target="http://sia.unand.ac.id/teknik/jadwal/?act=dd506dc0c3c2d21c850114a985e219f7&amp;w=9a7ceptlo1eddcuuulp1788d" TargetMode="External"/><Relationship Id="rId201" Type="http://schemas.openxmlformats.org/officeDocument/2006/relationships/hyperlink" Target="http://sia.unand.ac.id/teknik/jadwal/?act=dd506dc0c3c2d21c850114a985e219f7&amp;w=9a7ceotlo1eddcuuulp1788d" TargetMode="External"/><Relationship Id="rId200" Type="http://schemas.openxmlformats.org/officeDocument/2006/relationships/hyperlink" Target="http://sia.unand.ac.id/teknik/jadwal/?act=dd506dc0c3c2d21c850114a985e219f7&amp;w=9a7centlo1eddcuuulp1788d" TargetMode="External"/><Relationship Id="rId20" Type="http://schemas.openxmlformats.org/officeDocument/2006/relationships/hyperlink" Target="http://sia.unand.ac.id/teknik/jadwal/?act=dd506dc0c3c2d21c850114a985e219f7&amp;w=9a7cennqn1eddcuuulo1788d" TargetMode="External"/><Relationship Id="rId2" Type="http://schemas.openxmlformats.org/officeDocument/2006/relationships/hyperlink" Target="http://sia.unand.ac.id/teknik/jadwal/?act=dd506dc0c3c2d21c850114a985e219f7&amp;w=9a7cetqmn1eddcuuuls1788d" TargetMode="External"/><Relationship Id="rId199" Type="http://schemas.openxmlformats.org/officeDocument/2006/relationships/hyperlink" Target="http://sia.unand.ac.id/teknik/jadwal/?act=dd506dc0c3c2d21c850114a985e219f7&amp;w=9a7cetpmn1eddcuuuls1788d" TargetMode="External"/><Relationship Id="rId198" Type="http://schemas.openxmlformats.org/officeDocument/2006/relationships/hyperlink" Target="http://sia.unand.ac.id/teknik/jadwal/?act=dd506dc0c3c2d21c850114a985e219f7&amp;w=9a7cespmn1eddcuuuls1788d" TargetMode="External"/><Relationship Id="rId197" Type="http://schemas.openxmlformats.org/officeDocument/2006/relationships/hyperlink" Target="http://sia.unand.ac.id/teknik/jadwal/?act=dd506dc0c3c2d21c850114a985e219f7&amp;w=9a7ceolmo1eddcuuulp1788d" TargetMode="External"/><Relationship Id="rId196" Type="http://schemas.openxmlformats.org/officeDocument/2006/relationships/hyperlink" Target="http://sia.unand.ac.id/teknik/jadwal/?act=dd506dc0c3c2d21c850114a985e219f7&amp;w=9a7cenlmo1eddcuuulp1788d" TargetMode="External"/><Relationship Id="rId195" Type="http://schemas.openxmlformats.org/officeDocument/2006/relationships/hyperlink" Target="http://sia.unand.ac.id/teknik/jadwal/?act=dd506dc0c3c2d21c850114a985e219f7&amp;w=9a7cemlmo1eddcuuulp1788d" TargetMode="External"/><Relationship Id="rId194" Type="http://schemas.openxmlformats.org/officeDocument/2006/relationships/hyperlink" Target="http://sia.unand.ac.id/teknik/jadwal/?act=dd506dc0c3c2d21c850114a985e219f7&amp;w=9a7cellmo1eddcuuulp1788d" TargetMode="External"/><Relationship Id="rId193" Type="http://schemas.openxmlformats.org/officeDocument/2006/relationships/hyperlink" Target="http://sia.unand.ac.id/teknik/jadwal/?act=dd506dc0c3c2d21c850114a985e219f7&amp;w=9a7ceulmo1eddcuuulp1788d" TargetMode="External"/><Relationship Id="rId192" Type="http://schemas.openxmlformats.org/officeDocument/2006/relationships/hyperlink" Target="http://sia.unand.ac.id/teknik/jadwal/?act=dd506dc0c3c2d21c850114a985e219f7&amp;w=9a7ceuuqn1eddcuuulo1788d" TargetMode="External"/><Relationship Id="rId191" Type="http://schemas.openxmlformats.org/officeDocument/2006/relationships/hyperlink" Target="http://sia.unand.ac.id/teknik/jadwal/?act=dd506dc0c3c2d21c850114a985e219f7&amp;w=9a7cestpn1eddcuuulo1788d" TargetMode="External"/><Relationship Id="rId190" Type="http://schemas.openxmlformats.org/officeDocument/2006/relationships/hyperlink" Target="http://sia.unand.ac.id/teknik/jadwal/?act=dd506dc0c3c2d21c850114a985e219f7&amp;w=9a7ceqptm1eddcuuulr1788d" TargetMode="External"/><Relationship Id="rId19" Type="http://schemas.openxmlformats.org/officeDocument/2006/relationships/hyperlink" Target="http://sia.unand.ac.id/teknik/jadwal/?act=dd506dc0c3c2d21c850114a985e219f7&amp;w=9a7ceprlo1eddcuuulp1788d" TargetMode="External"/><Relationship Id="rId189" Type="http://schemas.openxmlformats.org/officeDocument/2006/relationships/hyperlink" Target="http://sia.unand.ac.id/teknik/jadwal/?act=dd506dc0c3c2d21c850114a985e219f7&amp;w=9a7cepptm1eddcuuulr1788d" TargetMode="External"/><Relationship Id="rId188" Type="http://schemas.openxmlformats.org/officeDocument/2006/relationships/hyperlink" Target="http://sia.unand.ac.id/teknik/jadwal/?act=dd506dc0c3c2d21c850114a985e219f7&amp;w=9a7cesloo1eddcuuulq1788d" TargetMode="External"/><Relationship Id="rId187" Type="http://schemas.openxmlformats.org/officeDocument/2006/relationships/hyperlink" Target="http://sia.unand.ac.id/teknik/jadwal/?act=dd506dc0c3c2d21c850114a985e219f7&amp;w=9a7cerloo1eddcuuulq1788d" TargetMode="External"/><Relationship Id="rId186" Type="http://schemas.openxmlformats.org/officeDocument/2006/relationships/hyperlink" Target="http://sia.unand.ac.id/teknik/jadwal/?act=dd506dc0c3c2d21c850114a985e219f7&amp;w=9a7ceqloo1eddcuuulq1788d" TargetMode="External"/><Relationship Id="rId185" Type="http://schemas.openxmlformats.org/officeDocument/2006/relationships/hyperlink" Target="http://sia.unand.ac.id/teknik/jadwal/?act=dd506dc0c3c2d21c850114a985e219f7&amp;w=9a7ceploo1eddcuuulq1788d" TargetMode="External"/><Relationship Id="rId184" Type="http://schemas.openxmlformats.org/officeDocument/2006/relationships/hyperlink" Target="http://sia.unand.ac.id/teknik/jadwal/?act=dd506dc0c3c2d21c850114a985e219f7&amp;w=9a7ceoloo1eddcuuulq1788d" TargetMode="External"/><Relationship Id="rId183" Type="http://schemas.openxmlformats.org/officeDocument/2006/relationships/hyperlink" Target="http://sia.unand.ac.id/teknik/jadwal/?act=dd506dc0c3c2d21c850114a985e219f7&amp;w=9a7certno1eddcuuulq1788d" TargetMode="External"/><Relationship Id="rId182" Type="http://schemas.openxmlformats.org/officeDocument/2006/relationships/hyperlink" Target="http://sia.unand.ac.id/teknik/jadwal/?act=dd506dc0c3c2d21c850114a985e219f7&amp;w=9a7ceqtno1eddcuuulq1788d" TargetMode="External"/><Relationship Id="rId181" Type="http://schemas.openxmlformats.org/officeDocument/2006/relationships/hyperlink" Target="http://sia.unand.ac.id/teknik/jadwal/?act=dd506dc0c3c2d21c850114a985e219f7&amp;w=9a7ceptno1eddcuuulq1788d" TargetMode="External"/><Relationship Id="rId180" Type="http://schemas.openxmlformats.org/officeDocument/2006/relationships/hyperlink" Target="http://sia.unand.ac.id/teknik/jadwal/?act=dd506dc0c3c2d21c850114a985e219f7&amp;w=9a7ceotno1eddcuuulq1788d" TargetMode="External"/><Relationship Id="rId18" Type="http://schemas.openxmlformats.org/officeDocument/2006/relationships/hyperlink" Target="http://sia.unand.ac.id/teknik/jadwal/?act=dd506dc0c3c2d21c850114a985e219f7&amp;w=9a7ceorlo1eddcuuulp1788d" TargetMode="External"/><Relationship Id="rId179" Type="http://schemas.openxmlformats.org/officeDocument/2006/relationships/hyperlink" Target="http://sia.unand.ac.id/teknik/jadwal/?act=dd506dc0c3c2d21c850114a985e219f7&amp;w=9a7cetuqn1eddcuuulo1788d" TargetMode="External"/><Relationship Id="rId178" Type="http://schemas.openxmlformats.org/officeDocument/2006/relationships/hyperlink" Target="http://sia.unand.ac.id/teknik/jadwal/?act=dd506dc0c3c2d21c850114a985e219f7&amp;w=9a7ceumqn1eddcuuulo1788d" TargetMode="External"/><Relationship Id="rId177" Type="http://schemas.openxmlformats.org/officeDocument/2006/relationships/hyperlink" Target="http://sia.unand.ac.id/teknik/jadwal/?act=dd506dc0c3c2d21c850114a985e219f7&amp;w=9a7ceounn1eddcuuuls1788d" TargetMode="External"/><Relationship Id="rId176" Type="http://schemas.openxmlformats.org/officeDocument/2006/relationships/hyperlink" Target="http://sia.unand.ac.id/teknik/jadwal/?act=dd506dc0c3c2d21c850114a985e219f7&amp;w=9a7cenlpo1eddcuuulq1788d" TargetMode="External"/><Relationship Id="rId175" Type="http://schemas.openxmlformats.org/officeDocument/2006/relationships/hyperlink" Target="http://sia.unand.ac.id/teknik/jadwal/?act=dd506dc0c3c2d21c850114a985e219f7&amp;w=9a7cetsoo1eddcuuulq1788d" TargetMode="External"/><Relationship Id="rId174" Type="http://schemas.openxmlformats.org/officeDocument/2006/relationships/hyperlink" Target="http://sia.unand.ac.id/teknik/jadwal/?act=dd506dc0c3c2d21c850114a985e219f7&amp;w=9a7cessoo1eddcuuulq1788d" TargetMode="External"/><Relationship Id="rId173" Type="http://schemas.openxmlformats.org/officeDocument/2006/relationships/hyperlink" Target="http://sia.unand.ac.id/teknik/jadwal/?act=dd506dc0c3c2d21c850114a985e219f7&amp;w=9a7cersoo1eddcuuulq1788d" TargetMode="External"/><Relationship Id="rId172" Type="http://schemas.openxmlformats.org/officeDocument/2006/relationships/hyperlink" Target="http://sia.unand.ac.id/teknik/jadwal/?act=dd506dc0c3c2d21c850114a985e219f7&amp;w=9a7ceqsoo1eddcuuulq1788d" TargetMode="External"/><Relationship Id="rId171" Type="http://schemas.openxmlformats.org/officeDocument/2006/relationships/hyperlink" Target="http://sia.unand.ac.id/teknik/jadwal/?act=dd506dc0c3c2d21c850114a985e219f7&amp;w=9a7celunn1eddcuuuls1788d" TargetMode="External"/><Relationship Id="rId170" Type="http://schemas.openxmlformats.org/officeDocument/2006/relationships/hyperlink" Target="http://sia.unand.ac.id/teknik/jadwal/?act=dd506dc0c3c2d21c850114a985e219f7&amp;w=9a7celmpo1eddcuuulq1788d" TargetMode="External"/><Relationship Id="rId17" Type="http://schemas.openxmlformats.org/officeDocument/2006/relationships/hyperlink" Target="http://sia.unand.ac.id/teknik/jadwal/?act=dd506dc0c3c2d21c850114a985e219f7&amp;w=9a7ceurmo1eddcuuulp1788d" TargetMode="External"/><Relationship Id="rId169" Type="http://schemas.openxmlformats.org/officeDocument/2006/relationships/hyperlink" Target="http://sia.unand.ac.id/teknik/jadwal/?act=dd506dc0c3c2d21c850114a985e219f7&amp;w=9a7ceolqn1eddcuuulo1788d" TargetMode="External"/><Relationship Id="rId168" Type="http://schemas.openxmlformats.org/officeDocument/2006/relationships/hyperlink" Target="http://sia.unand.ac.id/teknik/jadwal/?act=dd506dc0c3c2d21c850114a985e219f7&amp;w=9a7cenlqn1eddcuuulo1788d" TargetMode="External"/><Relationship Id="rId167" Type="http://schemas.openxmlformats.org/officeDocument/2006/relationships/hyperlink" Target="http://sia.unand.ac.id/teknik/jadwal/?act=dd506dc0c3c2d21c850114a985e219f7&amp;w=9a7ceplpo1eddcuuulq1788d" TargetMode="External"/><Relationship Id="rId166" Type="http://schemas.openxmlformats.org/officeDocument/2006/relationships/hyperlink" Target="http://sia.unand.ac.id/teknik/jadwal/?act=dd506dc0c3c2d21c850114a985e219f7&amp;w=9a7cesmpo1eddcuuulq1788d" TargetMode="External"/><Relationship Id="rId165" Type="http://schemas.openxmlformats.org/officeDocument/2006/relationships/hyperlink" Target="http://sia.unand.ac.id/teknik/jadwal/?act=dd506dc0c3c2d21c850114a985e219f7&amp;w=9a7ceormo1eddcuuulp1788d" TargetMode="External"/><Relationship Id="rId164" Type="http://schemas.openxmlformats.org/officeDocument/2006/relationships/hyperlink" Target="http://sia.unand.ac.id/teknik/jadwal/?act=dd506dc0c3c2d21c850114a985e219f7&amp;w=9a7cequnn1eddcuuuls1788d" TargetMode="External"/><Relationship Id="rId163" Type="http://schemas.openxmlformats.org/officeDocument/2006/relationships/hyperlink" Target="http://sia.unand.ac.id/teknik/jadwal/?act=dd506dc0c3c2d21c850114a985e219f7&amp;w=9a7ceqttm1eddcuuulr1788d" TargetMode="External"/><Relationship Id="rId162" Type="http://schemas.openxmlformats.org/officeDocument/2006/relationships/hyperlink" Target="http://sia.unand.ac.id/teknik/jadwal/?act=dd506dc0c3c2d21c850114a985e219f7&amp;w=9a7ceopqn1eddcuuulo1788d" TargetMode="External"/><Relationship Id="rId161" Type="http://schemas.openxmlformats.org/officeDocument/2006/relationships/hyperlink" Target="http://sia.unand.ac.id/teknik/jadwal/?act=dd506dc0c3c2d21c850114a985e219f7&amp;w=9a7ceqqoo1eddcuuulq1788d" TargetMode="External"/><Relationship Id="rId160" Type="http://schemas.openxmlformats.org/officeDocument/2006/relationships/hyperlink" Target="http://sia.unand.ac.id/teknik/jadwal/?act=dd506dc0c3c2d21c850114a985e219f7&amp;w=9a7cepqoo1eddcuuulq1788d" TargetMode="External"/><Relationship Id="rId16" Type="http://schemas.openxmlformats.org/officeDocument/2006/relationships/hyperlink" Target="http://sia.unand.ac.id/teknik/jadwal/?act=dd506dc0c3c2d21c850114a985e219f7&amp;w=9a7cemptm1eddcuuulr1788d" TargetMode="External"/><Relationship Id="rId159" Type="http://schemas.openxmlformats.org/officeDocument/2006/relationships/hyperlink" Target="http://sia.unand.ac.id/teknik/jadwal/?act=dd506dc0c3c2d21c850114a985e219f7&amp;w=9a7ceoqoo1eddcuuulq1788d" TargetMode="External"/><Relationship Id="rId158" Type="http://schemas.openxmlformats.org/officeDocument/2006/relationships/hyperlink" Target="http://sia.unand.ac.id/teknik/jadwal/?act=dd506dc0c3c2d21c850114a985e219f7&amp;w=9a7cenqoo1eddcuuulq1788d" TargetMode="External"/><Relationship Id="rId157" Type="http://schemas.openxmlformats.org/officeDocument/2006/relationships/hyperlink" Target="http://sia.unand.ac.id/teknik/jadwal/?act=dd506dc0c3c2d21c850114a985e219f7&amp;w=9a7cemqoo1eddcuuulq1788d" TargetMode="External"/><Relationship Id="rId156" Type="http://schemas.openxmlformats.org/officeDocument/2006/relationships/hyperlink" Target="http://sia.unand.ac.id/teknik/jadwal/?act=dd506dc0c3c2d21c850114a985e219f7&amp;w=9a7ceuroo1eddcuuulq1788d" TargetMode="External"/><Relationship Id="rId155" Type="http://schemas.openxmlformats.org/officeDocument/2006/relationships/hyperlink" Target="http://sia.unand.ac.id/teknik/jadwal/?act=dd506dc0c3c2d21c850114a985e219f7&amp;w=9a7cetqoo1eddcuuulq1788d" TargetMode="External"/><Relationship Id="rId154" Type="http://schemas.openxmlformats.org/officeDocument/2006/relationships/hyperlink" Target="http://sia.unand.ac.id/teknik/jadwal/?act=dd506dc0c3c2d21c850114a985e219f7&amp;w=9a7cesqoo1eddcuuulq1788d" TargetMode="External"/><Relationship Id="rId153" Type="http://schemas.openxmlformats.org/officeDocument/2006/relationships/hyperlink" Target="http://sia.unand.ac.id/teknik/jadwal/?act=dd506dc0c3c2d21c850114a985e219f7&amp;w=9a7cerqoo1eddcuuulq1788d" TargetMode="External"/><Relationship Id="rId152" Type="http://schemas.openxmlformats.org/officeDocument/2006/relationships/hyperlink" Target="http://sia.unand.ac.id/teknik/jadwal/?act=dd506dc0c3c2d21c850114a985e219f7&amp;w=9a7celqoo1eddcuuulq1788d" TargetMode="External"/><Relationship Id="rId151" Type="http://schemas.openxmlformats.org/officeDocument/2006/relationships/hyperlink" Target="http://sia.unand.ac.id/teknik/jadwal/?act=dd506dc0c3c2d21c850114a985e219f7&amp;w=9a7ceoslo1eddcuuulp1788d" TargetMode="External"/><Relationship Id="rId150" Type="http://schemas.openxmlformats.org/officeDocument/2006/relationships/hyperlink" Target="http://sia.unand.ac.id/teknik/jadwal/?act=dd506dc0c3c2d21c850114a985e219f7&amp;w=9a7censlo1eddcuuulp1788d" TargetMode="External"/><Relationship Id="rId15" Type="http://schemas.openxmlformats.org/officeDocument/2006/relationships/hyperlink" Target="http://sia.unand.ac.id/teknik/jadwal/?act=dd506dc0c3c2d21c850114a985e219f7&amp;w=9a7celptm1eddcuuulr1788d" TargetMode="External"/><Relationship Id="rId149" Type="http://schemas.openxmlformats.org/officeDocument/2006/relationships/hyperlink" Target="http://sia.unand.ac.id/teknik/jadwal/?act=dd506dc0c3c2d21c850114a985e219f7&amp;w=9a7cemslo1eddcuuulp1788d" TargetMode="External"/><Relationship Id="rId148" Type="http://schemas.openxmlformats.org/officeDocument/2006/relationships/hyperlink" Target="http://sia.unand.ac.id/teknik/jadwal/?act=dd506dc0c3c2d21c850114a985e219f7&amp;w=9a7celslo1eddcuuulp1788d" TargetMode="External"/><Relationship Id="rId147" Type="http://schemas.openxmlformats.org/officeDocument/2006/relationships/hyperlink" Target="http://sia.unand.ac.id/teknik/jadwal/?act=dd506dc0c3c2d21c850114a985e219f7&amp;w=9a7ceuslo1eddcuuulp1788d" TargetMode="External"/><Relationship Id="rId146" Type="http://schemas.openxmlformats.org/officeDocument/2006/relationships/hyperlink" Target="http://sia.unand.ac.id/teknik/jadwal/?act=dd506dc0c3c2d21c850114a985e219f7&amp;w=9a7cetpmo1eddcuuulp1788d" TargetMode="External"/><Relationship Id="rId145" Type="http://schemas.openxmlformats.org/officeDocument/2006/relationships/hyperlink" Target="http://sia.unand.ac.id/teknik/jadwal/?act=dd506dc0c3c2d21c850114a985e219f7&amp;w=9a7cennmo1eddcuuulp1788d" TargetMode="External"/><Relationship Id="rId144" Type="http://schemas.openxmlformats.org/officeDocument/2006/relationships/hyperlink" Target="http://sia.unand.ac.id/teknik/jadwal/?act=dd506dc0c3c2d21c850114a985e219f7&amp;w=9a7cemnmo1eddcuuulp1788d" TargetMode="External"/><Relationship Id="rId143" Type="http://schemas.openxmlformats.org/officeDocument/2006/relationships/hyperlink" Target="http://sia.unand.ac.id/teknik/jadwal/?act=dd506dc0c3c2d21c850114a985e219f7&amp;w=9a7celnmo1eddcuuulp1788d" TargetMode="External"/><Relationship Id="rId142" Type="http://schemas.openxmlformats.org/officeDocument/2006/relationships/hyperlink" Target="http://sia.unand.ac.id/teknik/jadwal/?act=dd506dc0c3c2d21c850114a985e219f7&amp;w=9a7ceunmo1eddcuuulp1788d" TargetMode="External"/><Relationship Id="rId141" Type="http://schemas.openxmlformats.org/officeDocument/2006/relationships/hyperlink" Target="http://sia.unand.ac.id/teknik/jadwal/?act=dd506dc0c3c2d21c850114a985e219f7&amp;w=9a7centno1eddcuuulq1788d" TargetMode="External"/><Relationship Id="rId140" Type="http://schemas.openxmlformats.org/officeDocument/2006/relationships/hyperlink" Target="http://sia.unand.ac.id/teknik/jadwal/?act=dd506dc0c3c2d21c850114a985e219f7&amp;w=9a7cemtno1eddcuuulq1788d" TargetMode="External"/><Relationship Id="rId14" Type="http://schemas.openxmlformats.org/officeDocument/2006/relationships/hyperlink" Target="http://sia.unand.ac.id/teknik/jadwal/?act=dd506dc0c3c2d21c850114a985e219f7&amp;w=9a7cesomn1eddcuuuls1788d" TargetMode="External"/><Relationship Id="rId139" Type="http://schemas.openxmlformats.org/officeDocument/2006/relationships/hyperlink" Target="http://sia.unand.ac.id/teknik/jadwal/?act=dd506dc0c3c2d21c850114a985e219f7&amp;w=9a7celtno1eddcuuulq1788d" TargetMode="External"/><Relationship Id="rId138" Type="http://schemas.openxmlformats.org/officeDocument/2006/relationships/hyperlink" Target="http://sia.unand.ac.id/teknik/jadwal/?act=dd506dc0c3c2d21c850114a985e219f7&amp;w=9a7ceutno1eddcuuulq1788d" TargetMode="External"/><Relationship Id="rId137" Type="http://schemas.openxmlformats.org/officeDocument/2006/relationships/hyperlink" Target="http://sia.unand.ac.id/teknik/jadwal/?act=dd506dc0c3c2d21c850114a985e219f7&amp;w=9a7ceqqtm1eddcuuulr1788d" TargetMode="External"/><Relationship Id="rId136" Type="http://schemas.openxmlformats.org/officeDocument/2006/relationships/hyperlink" Target="http://sia.unand.ac.id/teknik/jadwal/?act=dd506dc0c3c2d21c850114a985e219f7&amp;w=9a7cepqtm1eddcuuulr1788d" TargetMode="External"/><Relationship Id="rId135" Type="http://schemas.openxmlformats.org/officeDocument/2006/relationships/hyperlink" Target="http://sia.unand.ac.id/teknik/jadwal/?act=dd506dc0c3c2d21c850114a985e219f7&amp;w=9a7cerqlo1eddcuuulp1788d" TargetMode="External"/><Relationship Id="rId134" Type="http://schemas.openxmlformats.org/officeDocument/2006/relationships/hyperlink" Target="http://sia.unand.ac.id/teknik/jadwal/?act=dd506dc0c3c2d21c850114a985e219f7&amp;w=9a7ceqqlo1eddcuuulp1788d" TargetMode="External"/><Relationship Id="rId133" Type="http://schemas.openxmlformats.org/officeDocument/2006/relationships/hyperlink" Target="http://sia.unand.ac.id/teknik/jadwal/?act=dd506dc0c3c2d21c850114a985e219f7&amp;w=9a7cepqlo1eddcuuulp1788d" TargetMode="External"/><Relationship Id="rId132" Type="http://schemas.openxmlformats.org/officeDocument/2006/relationships/hyperlink" Target="http://sia.unand.ac.id/teknik/jadwal/?act=dd506dc0c3c2d21c850114a985e219f7&amp;w=9a7celtpn1eddcuuulo1788d" TargetMode="External"/><Relationship Id="rId131" Type="http://schemas.openxmlformats.org/officeDocument/2006/relationships/hyperlink" Target="http://sia.unand.ac.id/teknik/jadwal/?act=dd506dc0c3c2d21c850114a985e219f7&amp;w=9a7ceutpn1eddcuuulo1788d" TargetMode="External"/><Relationship Id="rId130" Type="http://schemas.openxmlformats.org/officeDocument/2006/relationships/hyperlink" Target="http://sia.unand.ac.id/teknik/jadwal/?act=dd506dc0c3c2d21c850114a985e219f7&amp;w=9a7cerqpn1eddcuuulo1788d" TargetMode="External"/><Relationship Id="rId13" Type="http://schemas.openxmlformats.org/officeDocument/2006/relationships/hyperlink" Target="http://sia.unand.ac.id/teknik/jadwal/?act=dd506dc0c3c2d21c850114a985e219f7&amp;w=9a7ceromn1eddcuuuls1788d" TargetMode="External"/><Relationship Id="rId129" Type="http://schemas.openxmlformats.org/officeDocument/2006/relationships/hyperlink" Target="http://sia.unand.ac.id/teknik/jadwal/?act=dd506dc0c3c2d21c850114a985e219f7&amp;w=9a7cemomn1eddcuuuls1788d" TargetMode="External"/><Relationship Id="rId128" Type="http://schemas.openxmlformats.org/officeDocument/2006/relationships/hyperlink" Target="http://sia.unand.ac.id/teknik/jadwal/?act=dd506dc0c3c2d21c850114a985e219f7&amp;w=9a7ceulnn1eddcuuuls1788d" TargetMode="External"/><Relationship Id="rId127" Type="http://schemas.openxmlformats.org/officeDocument/2006/relationships/hyperlink" Target="http://sia.unand.ac.id/teknik/jadwal/?act=dd506dc0c3c2d21c850114a985e219f7&amp;w=9a7celomn1eddcuuuls1788d" TargetMode="External"/><Relationship Id="rId126" Type="http://schemas.openxmlformats.org/officeDocument/2006/relationships/hyperlink" Target="http://sia.unand.ac.id/teknik/jadwal/?act=dd506dc0c3c2d21c850114a985e219f7&amp;w=9a7ceqotm1eddcuuulr1788d" TargetMode="External"/><Relationship Id="rId125" Type="http://schemas.openxmlformats.org/officeDocument/2006/relationships/hyperlink" Target="http://sia.unand.ac.id/teknik/jadwal/?act=dd506dc0c3c2d21c850114a985e219f7&amp;w=9a7cepotm1eddcuuulr1788d" TargetMode="External"/><Relationship Id="rId124" Type="http://schemas.openxmlformats.org/officeDocument/2006/relationships/hyperlink" Target="http://sia.unand.ac.id/teknik/jadwal/?act=dd506dc0c3c2d21c850114a985e219f7&amp;w=9a7cetsmn1eddcuuuls1788d" TargetMode="External"/><Relationship Id="rId123" Type="http://schemas.openxmlformats.org/officeDocument/2006/relationships/hyperlink" Target="http://sia.unand.ac.id/teknik/jadwal/?act=dd506dc0c3c2d21c850114a985e219f7&amp;w=9a7cessmn1eddcuuuls1788d" TargetMode="External"/><Relationship Id="rId122" Type="http://schemas.openxmlformats.org/officeDocument/2006/relationships/hyperlink" Target="http://sia.unand.ac.id/teknik/jadwal/?act=dd506dc0c3c2d21c850114a985e219f7&amp;w=9a7cesttm1eddcuuulr1788d" TargetMode="External"/><Relationship Id="rId121" Type="http://schemas.openxmlformats.org/officeDocument/2006/relationships/hyperlink" Target="http://sia.unand.ac.id/teknik/jadwal/?act=dd506dc0c3c2d21c850114a985e219f7&amp;w=9a7cetqtm1eddcuuulr1788d" TargetMode="External"/><Relationship Id="rId120" Type="http://schemas.openxmlformats.org/officeDocument/2006/relationships/hyperlink" Target="http://sia.unand.ac.id/teknik/jadwal/?act=dd506dc0c3c2d21c850114a985e219f7&amp;w=9a7cepsmn1eddcuuuls1788d" TargetMode="External"/><Relationship Id="rId12" Type="http://schemas.openxmlformats.org/officeDocument/2006/relationships/hyperlink" Target="http://sia.unand.ac.id/teknik/jadwal/?act=dd506dc0c3c2d21c850114a985e219f7&amp;w=9a7cernqn1eddcuuulo1788d" TargetMode="External"/><Relationship Id="rId119" Type="http://schemas.openxmlformats.org/officeDocument/2006/relationships/hyperlink" Target="http://sia.unand.ac.id/teknik/jadwal/?act=dd506dc0c3c2d21c850114a985e219f7&amp;w=9a7ceosmn1eddcuuuls1788d" TargetMode="External"/><Relationship Id="rId118" Type="http://schemas.openxmlformats.org/officeDocument/2006/relationships/hyperlink" Target="http://sia.unand.ac.id/teknik/jadwal/?act=dd506dc0c3c2d21c850114a985e219f7&amp;w=9a7censmn1eddcuuuls1788d" TargetMode="External"/><Relationship Id="rId117" Type="http://schemas.openxmlformats.org/officeDocument/2006/relationships/hyperlink" Target="http://sia.unand.ac.id/teknik/jadwal/?act=dd506dc0c3c2d21c850114a985e219f7&amp;w=9a7ceqmpo1eddcuuulq1788d" TargetMode="External"/><Relationship Id="rId116" Type="http://schemas.openxmlformats.org/officeDocument/2006/relationships/hyperlink" Target="http://sia.unand.ac.id/teknik/jadwal/?act=dd506dc0c3c2d21c850114a985e219f7&amp;w=9a7cenpqn1eddcuuulo1788d" TargetMode="External"/><Relationship Id="rId115" Type="http://schemas.openxmlformats.org/officeDocument/2006/relationships/hyperlink" Target="http://sia.unand.ac.id/teknik/jadwal/?act=dd506dc0c3c2d21c850114a985e219f7&amp;w=9a7cermpo1eddcuuulq1788d" TargetMode="External"/><Relationship Id="rId114" Type="http://schemas.openxmlformats.org/officeDocument/2006/relationships/hyperlink" Target="http://sia.unand.ac.id/teknik/jadwal/?act=dd506dc0c3c2d21c850114a985e219f7&amp;w=9a7cenrmo1eddcuuulp1788d" TargetMode="External"/><Relationship Id="rId113" Type="http://schemas.openxmlformats.org/officeDocument/2006/relationships/hyperlink" Target="http://sia.unand.ac.id/teknik/jadwal/?act=dd506dc0c3c2d21c850114a985e219f7&amp;w=9a7ceuuun1eddcuuulr1788d" TargetMode="External"/><Relationship Id="rId112" Type="http://schemas.openxmlformats.org/officeDocument/2006/relationships/hyperlink" Target="http://sia.unand.ac.id/teknik/jadwal/?act=dd506dc0c3c2d21c850114a985e219f7&amp;w=9a7cetunn1eddcuuuls1788d" TargetMode="External"/><Relationship Id="rId111" Type="http://schemas.openxmlformats.org/officeDocument/2006/relationships/hyperlink" Target="http://sia.unand.ac.id/teknik/jadwal/?act=dd506dc0c3c2d21c850114a985e219f7&amp;w=9a7ceospn1eddcuuulo1788d" TargetMode="External"/><Relationship Id="rId110" Type="http://schemas.openxmlformats.org/officeDocument/2006/relationships/hyperlink" Target="http://sia.unand.ac.id/teknik/jadwal/?act=dd506dc0c3c2d21c850114a985e219f7&amp;w=9a7censpn1eddcuuulo1788d" TargetMode="External"/><Relationship Id="rId11" Type="http://schemas.openxmlformats.org/officeDocument/2006/relationships/hyperlink" Target="http://sia.unand.ac.id/teknik/jadwal/?act=dd506dc0c3c2d21c850114a985e219f7&amp;w=9a7cesmqn1eddcuuulo1788d" TargetMode="External"/><Relationship Id="rId109" Type="http://schemas.openxmlformats.org/officeDocument/2006/relationships/hyperlink" Target="http://sia.unand.ac.id/teknik/jadwal/?act=dd506dc0c3c2d21c850114a985e219f7&amp;w=9a7cemspn1eddcuuulo1788d" TargetMode="External"/><Relationship Id="rId108" Type="http://schemas.openxmlformats.org/officeDocument/2006/relationships/hyperlink" Target="http://sia.unand.ac.id/teknik/jadwal/?act=dd506dc0c3c2d21c850114a985e219f7&amp;w=9a7ceurlo1eddcuuulp1788d" TargetMode="External"/><Relationship Id="rId107" Type="http://schemas.openxmlformats.org/officeDocument/2006/relationships/hyperlink" Target="http://sia.unand.ac.id/teknik/jadwal/?act=dd506dc0c3c2d21c850114a985e219f7&amp;w=9a7cetqlo1eddcuuulp1788d" TargetMode="External"/><Relationship Id="rId106" Type="http://schemas.openxmlformats.org/officeDocument/2006/relationships/hyperlink" Target="http://sia.unand.ac.id/teknik/jadwal/?act=dd506dc0c3c2d21c850114a985e219f7&amp;w=9a7cesqlo1eddcuuulp1788d" TargetMode="External"/><Relationship Id="rId105" Type="http://schemas.openxmlformats.org/officeDocument/2006/relationships/hyperlink" Target="http://sia.unand.ac.id/teknik/jadwal/?act=dd506dc0c3c2d21c850114a985e219f7&amp;w=9a7cesotm1eddcuuulr1788d" TargetMode="External"/><Relationship Id="rId104" Type="http://schemas.openxmlformats.org/officeDocument/2006/relationships/hyperlink" Target="http://sia.unand.ac.id/teknik/jadwal/?act=dd506dc0c3c2d21c850114a985e219f7&amp;w=9a7cerotm1eddcuuulr1788d" TargetMode="External"/><Relationship Id="rId103" Type="http://schemas.openxmlformats.org/officeDocument/2006/relationships/hyperlink" Target="http://sia.unand.ac.id/teknik/jadwal/?act=dd506dc0c3c2d21c850114a985e219f7&amp;w=9a7ceoomn1eddcuuuls1788d" TargetMode="External"/><Relationship Id="rId102" Type="http://schemas.openxmlformats.org/officeDocument/2006/relationships/hyperlink" Target="http://sia.unand.ac.id/teknik/jadwal/?act=dd506dc0c3c2d21c850114a985e219f7&amp;w=9a7cenomn1eddcuuuls1788d" TargetMode="External"/><Relationship Id="rId101" Type="http://schemas.openxmlformats.org/officeDocument/2006/relationships/hyperlink" Target="http://sia.unand.ac.id/teknik/jadwal/?act=dd506dc0c3c2d21c850114a985e219f7&amp;w=9a7ceqpqn1eddcuuulo1788d" TargetMode="External"/><Relationship Id="rId100" Type="http://schemas.openxmlformats.org/officeDocument/2006/relationships/hyperlink" Target="http://sia.unand.ac.id/teknik/jadwal/?act=dd506dc0c3c2d21c850114a985e219f7&amp;w=9a7ceuoqn1eddcuuulo1788d" TargetMode="External"/><Relationship Id="rId10" Type="http://schemas.openxmlformats.org/officeDocument/2006/relationships/hyperlink" Target="http://sia.unand.ac.id/teknik/jadwal/?act=dd506dc0c3c2d21c850114a985e219f7&amp;w=9a7ceottm1eddcuuulr1788d" TargetMode="External"/><Relationship Id="rId1" Type="http://schemas.openxmlformats.org/officeDocument/2006/relationships/hyperlink" Target="http://sia.unand.ac.id/teknik/jadwal/?act=dd506dc0c3c2d21c850114a985e219f7&amp;w=9a7cesqmn1eddcuuuls1788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84"/>
  <sheetViews>
    <sheetView topLeftCell="G1" workbookViewId="0">
      <selection activeCell="J1" sqref="J$1:J$1048576"/>
    </sheetView>
  </sheetViews>
  <sheetFormatPr defaultColWidth="9" defaultRowHeight="15"/>
  <cols>
    <col min="1" max="1" width="5.28571428571429" style="46" customWidth="1"/>
    <col min="2" max="2" width="29.8571428571429" customWidth="1"/>
    <col min="3" max="3" width="39.7142857142857" customWidth="1"/>
    <col min="4" max="4" width="25.7142857142857" customWidth="1"/>
    <col min="5" max="5" width="9" hidden="1" customWidth="1"/>
    <col min="6" max="6" width="7.71428571428571" customWidth="1"/>
    <col min="7" max="7" width="12.5714285714286" customWidth="1"/>
    <col min="8" max="8" width="42.5714285714286" customWidth="1"/>
    <col min="9" max="9" width="10.7142857142857" customWidth="1"/>
    <col min="10" max="10" width="10.7142857142857" hidden="1" customWidth="1"/>
    <col min="11" max="11" width="12.4285714285714" customWidth="1"/>
  </cols>
  <sheetData>
    <row r="1" ht="18.75" spans="1:12">
      <c r="A1" s="47" t="s">
        <v>0</v>
      </c>
      <c r="L1">
        <v>5</v>
      </c>
    </row>
    <row r="2" ht="18.75" spans="1:1">
      <c r="A2" s="47" t="s">
        <v>1</v>
      </c>
    </row>
    <row r="3" s="45" customFormat="1" ht="18" customHeight="1" spans="1:11">
      <c r="A3" s="48" t="s">
        <v>2</v>
      </c>
      <c r="B3" s="48" t="s">
        <v>3</v>
      </c>
      <c r="C3" s="49" t="s">
        <v>4</v>
      </c>
      <c r="D3" s="48" t="s">
        <v>5</v>
      </c>
      <c r="E3" s="48" t="s">
        <v>6</v>
      </c>
      <c r="F3" s="48" t="s">
        <v>7</v>
      </c>
      <c r="G3" s="48" t="s">
        <v>8</v>
      </c>
      <c r="H3" s="48" t="s">
        <v>9</v>
      </c>
      <c r="I3" s="48" t="s">
        <v>10</v>
      </c>
      <c r="J3" s="48" t="s">
        <v>10</v>
      </c>
      <c r="K3" s="48" t="s">
        <v>11</v>
      </c>
    </row>
    <row r="4" s="45" customFormat="1" ht="12.75" spans="1:11">
      <c r="A4" s="48"/>
      <c r="B4" s="48"/>
      <c r="C4" s="50"/>
      <c r="D4" s="48"/>
      <c r="E4" s="48"/>
      <c r="F4" s="48"/>
      <c r="G4" s="48"/>
      <c r="H4" s="48"/>
      <c r="I4" s="48"/>
      <c r="J4" s="48"/>
      <c r="K4" s="48"/>
    </row>
    <row r="5" spans="1:11">
      <c r="A5" s="51">
        <v>1</v>
      </c>
      <c r="B5" s="52" t="s">
        <v>12</v>
      </c>
      <c r="C5" s="53" t="s">
        <v>13</v>
      </c>
      <c r="D5" s="54" t="s">
        <v>14</v>
      </c>
      <c r="E5" s="55" t="s">
        <v>15</v>
      </c>
      <c r="F5" s="55">
        <v>2</v>
      </c>
      <c r="G5" s="55">
        <v>3</v>
      </c>
      <c r="H5" s="56" t="s">
        <v>16</v>
      </c>
      <c r="I5" s="55">
        <f>J5+L$1</f>
        <v>56</v>
      </c>
      <c r="J5" s="55">
        <f>46+$L$1</f>
        <v>51</v>
      </c>
      <c r="K5" s="55">
        <v>45</v>
      </c>
    </row>
    <row r="6" spans="1:11">
      <c r="A6" s="51">
        <v>2</v>
      </c>
      <c r="B6" s="52" t="s">
        <v>17</v>
      </c>
      <c r="C6" s="53" t="s">
        <v>13</v>
      </c>
      <c r="D6" s="54" t="s">
        <v>14</v>
      </c>
      <c r="E6" s="55" t="s">
        <v>15</v>
      </c>
      <c r="F6" s="55">
        <v>2</v>
      </c>
      <c r="G6" s="55">
        <v>3</v>
      </c>
      <c r="H6" s="56" t="s">
        <v>18</v>
      </c>
      <c r="I6" s="58">
        <f>J6+L1</f>
        <v>48</v>
      </c>
      <c r="J6" s="58">
        <v>43</v>
      </c>
      <c r="K6" s="55">
        <v>100</v>
      </c>
    </row>
    <row r="7" spans="1:11">
      <c r="A7" s="51"/>
      <c r="B7" s="52"/>
      <c r="C7" s="57"/>
      <c r="D7" s="54"/>
      <c r="E7" s="55"/>
      <c r="F7" s="55"/>
      <c r="G7" s="55"/>
      <c r="H7" s="56" t="s">
        <v>19</v>
      </c>
      <c r="I7" s="59"/>
      <c r="J7" s="59"/>
      <c r="K7" s="55"/>
    </row>
    <row r="8" spans="1:11">
      <c r="A8" s="51">
        <v>3</v>
      </c>
      <c r="B8" s="52" t="s">
        <v>20</v>
      </c>
      <c r="C8" t="s">
        <v>21</v>
      </c>
      <c r="D8" s="54" t="s">
        <v>22</v>
      </c>
      <c r="E8" s="55" t="s">
        <v>15</v>
      </c>
      <c r="F8" s="55">
        <v>3</v>
      </c>
      <c r="G8" s="55">
        <v>5</v>
      </c>
      <c r="H8" s="56" t="s">
        <v>23</v>
      </c>
      <c r="I8" s="55">
        <f>J8+L$1</f>
        <v>16</v>
      </c>
      <c r="J8" s="55">
        <v>11</v>
      </c>
      <c r="K8" s="55">
        <v>40</v>
      </c>
    </row>
    <row r="9" spans="1:11">
      <c r="A9" s="51">
        <v>4</v>
      </c>
      <c r="B9" s="52" t="s">
        <v>24</v>
      </c>
      <c r="C9" t="s">
        <v>21</v>
      </c>
      <c r="D9" s="54" t="s">
        <v>22</v>
      </c>
      <c r="E9" s="55" t="s">
        <v>15</v>
      </c>
      <c r="F9" s="55">
        <v>3</v>
      </c>
      <c r="G9" s="55">
        <v>5</v>
      </c>
      <c r="H9" s="56" t="s">
        <v>23</v>
      </c>
      <c r="I9" s="55">
        <f>J9+L$1</f>
        <v>16</v>
      </c>
      <c r="J9" s="55">
        <v>11</v>
      </c>
      <c r="K9" s="55">
        <v>40</v>
      </c>
    </row>
    <row r="10" spans="1:11">
      <c r="A10" s="51">
        <v>5</v>
      </c>
      <c r="B10" s="52" t="s">
        <v>25</v>
      </c>
      <c r="C10" t="s">
        <v>26</v>
      </c>
      <c r="D10" s="54" t="s">
        <v>14</v>
      </c>
      <c r="E10" s="55" t="s">
        <v>15</v>
      </c>
      <c r="F10" s="55">
        <v>3</v>
      </c>
      <c r="G10" s="55">
        <v>7</v>
      </c>
      <c r="H10" s="56" t="s">
        <v>27</v>
      </c>
      <c r="I10" s="55">
        <f t="shared" ref="I10:I68" si="0">J10+L$1</f>
        <v>35</v>
      </c>
      <c r="J10" s="55">
        <v>30</v>
      </c>
      <c r="K10" s="55">
        <v>40</v>
      </c>
    </row>
    <row r="11" spans="1:11">
      <c r="A11" s="51">
        <v>6</v>
      </c>
      <c r="B11" s="52" t="s">
        <v>28</v>
      </c>
      <c r="C11" s="57" t="s">
        <v>26</v>
      </c>
      <c r="D11" s="54" t="s">
        <v>14</v>
      </c>
      <c r="E11" s="55" t="s">
        <v>15</v>
      </c>
      <c r="F11" s="55">
        <v>3</v>
      </c>
      <c r="G11" s="55">
        <v>7</v>
      </c>
      <c r="H11" s="56" t="s">
        <v>29</v>
      </c>
      <c r="I11" s="55">
        <f t="shared" si="0"/>
        <v>56</v>
      </c>
      <c r="J11" s="55">
        <v>51</v>
      </c>
      <c r="K11" s="55">
        <v>51</v>
      </c>
    </row>
    <row r="12" spans="1:11">
      <c r="A12" s="51">
        <v>7</v>
      </c>
      <c r="B12" s="52" t="s">
        <v>30</v>
      </c>
      <c r="C12" s="57" t="s">
        <v>31</v>
      </c>
      <c r="D12" s="54" t="s">
        <v>14</v>
      </c>
      <c r="E12" s="55" t="s">
        <v>15</v>
      </c>
      <c r="F12" s="55">
        <v>2</v>
      </c>
      <c r="G12" s="55">
        <v>3</v>
      </c>
      <c r="H12" s="56" t="s">
        <v>32</v>
      </c>
      <c r="I12" s="58">
        <f t="shared" si="0"/>
        <v>55</v>
      </c>
      <c r="J12" s="55">
        <v>50</v>
      </c>
      <c r="K12" s="55">
        <v>50</v>
      </c>
    </row>
    <row r="13" spans="1:11">
      <c r="A13" s="51"/>
      <c r="B13" s="52"/>
      <c r="C13" s="57"/>
      <c r="D13" s="54"/>
      <c r="E13" s="55"/>
      <c r="F13" s="55"/>
      <c r="G13" s="55"/>
      <c r="H13" s="56" t="s">
        <v>33</v>
      </c>
      <c r="I13" s="59"/>
      <c r="J13" s="55"/>
      <c r="K13" s="55"/>
    </row>
    <row r="14" spans="1:11">
      <c r="A14" s="51">
        <v>8</v>
      </c>
      <c r="B14" s="52" t="s">
        <v>34</v>
      </c>
      <c r="C14" s="57" t="s">
        <v>31</v>
      </c>
      <c r="D14" s="54" t="s">
        <v>14</v>
      </c>
      <c r="E14" s="55" t="s">
        <v>15</v>
      </c>
      <c r="F14" s="55">
        <v>2</v>
      </c>
      <c r="G14" s="55">
        <v>3</v>
      </c>
      <c r="H14" s="56" t="s">
        <v>32</v>
      </c>
      <c r="I14" s="58">
        <f t="shared" si="0"/>
        <v>42</v>
      </c>
      <c r="J14" s="55">
        <v>37</v>
      </c>
      <c r="K14" s="55">
        <v>42</v>
      </c>
    </row>
    <row r="15" spans="1:11">
      <c r="A15" s="51"/>
      <c r="B15" s="52"/>
      <c r="C15" s="57"/>
      <c r="D15" s="54"/>
      <c r="E15" s="55"/>
      <c r="F15" s="55"/>
      <c r="G15" s="55"/>
      <c r="H15" s="56" t="s">
        <v>33</v>
      </c>
      <c r="I15" s="59"/>
      <c r="J15" s="55"/>
      <c r="K15" s="55"/>
    </row>
    <row r="16" spans="1:11">
      <c r="A16" s="51">
        <v>9</v>
      </c>
      <c r="B16" s="52" t="s">
        <v>35</v>
      </c>
      <c r="C16" s="57" t="s">
        <v>31</v>
      </c>
      <c r="D16" s="54" t="s">
        <v>14</v>
      </c>
      <c r="E16" s="55" t="s">
        <v>15</v>
      </c>
      <c r="F16" s="55">
        <v>2</v>
      </c>
      <c r="G16" s="55">
        <v>3</v>
      </c>
      <c r="H16" s="56" t="s">
        <v>36</v>
      </c>
      <c r="I16" s="55">
        <f t="shared" si="0"/>
        <v>15</v>
      </c>
      <c r="J16" s="55">
        <v>10</v>
      </c>
      <c r="K16" s="55">
        <v>55</v>
      </c>
    </row>
    <row r="17" spans="1:11">
      <c r="A17" s="51">
        <v>10</v>
      </c>
      <c r="B17" s="52" t="s">
        <v>37</v>
      </c>
      <c r="C17" s="57" t="s">
        <v>38</v>
      </c>
      <c r="D17" s="54" t="s">
        <v>39</v>
      </c>
      <c r="E17" s="55" t="s">
        <v>15</v>
      </c>
      <c r="F17" s="55">
        <v>3</v>
      </c>
      <c r="G17" s="55">
        <v>7</v>
      </c>
      <c r="H17" s="56" t="s">
        <v>40</v>
      </c>
      <c r="I17" s="55">
        <f t="shared" si="0"/>
        <v>67</v>
      </c>
      <c r="J17" s="55">
        <v>62</v>
      </c>
      <c r="K17" s="55">
        <v>70</v>
      </c>
    </row>
    <row r="18" spans="1:11">
      <c r="A18" s="51">
        <v>12</v>
      </c>
      <c r="B18" s="52" t="s">
        <v>41</v>
      </c>
      <c r="C18" s="57" t="s">
        <v>42</v>
      </c>
      <c r="D18" s="54" t="s">
        <v>22</v>
      </c>
      <c r="E18" s="55" t="s">
        <v>15</v>
      </c>
      <c r="F18" s="55">
        <v>3</v>
      </c>
      <c r="G18" s="55">
        <v>5</v>
      </c>
      <c r="H18" s="56" t="s">
        <v>43</v>
      </c>
      <c r="I18" s="55">
        <f t="shared" si="0"/>
        <v>25</v>
      </c>
      <c r="J18" s="55">
        <v>20</v>
      </c>
      <c r="K18" s="55">
        <v>40</v>
      </c>
    </row>
    <row r="19" spans="1:11">
      <c r="A19" s="51">
        <v>13</v>
      </c>
      <c r="B19" s="52" t="s">
        <v>44</v>
      </c>
      <c r="C19" s="57" t="s">
        <v>45</v>
      </c>
      <c r="D19" s="54" t="s">
        <v>22</v>
      </c>
      <c r="E19" s="55" t="s">
        <v>15</v>
      </c>
      <c r="F19" s="55">
        <v>2</v>
      </c>
      <c r="G19" s="55">
        <v>7</v>
      </c>
      <c r="H19" s="56" t="s">
        <v>46</v>
      </c>
      <c r="I19" s="58">
        <f t="shared" si="0"/>
        <v>15</v>
      </c>
      <c r="J19" s="55">
        <v>10</v>
      </c>
      <c r="K19" s="55">
        <v>40</v>
      </c>
    </row>
    <row r="20" spans="1:11">
      <c r="A20" s="51"/>
      <c r="B20" s="52"/>
      <c r="C20" s="57"/>
      <c r="D20" s="54"/>
      <c r="E20" s="55"/>
      <c r="F20" s="55"/>
      <c r="G20" s="55"/>
      <c r="H20" s="56" t="s">
        <v>47</v>
      </c>
      <c r="I20" s="59"/>
      <c r="J20" s="55"/>
      <c r="K20" s="55"/>
    </row>
    <row r="21" spans="1:11">
      <c r="A21" s="51">
        <v>15</v>
      </c>
      <c r="B21" s="52" t="s">
        <v>48</v>
      </c>
      <c r="C21" s="57" t="s">
        <v>49</v>
      </c>
      <c r="D21" s="54" t="s">
        <v>14</v>
      </c>
      <c r="E21" s="55" t="s">
        <v>15</v>
      </c>
      <c r="F21" s="55">
        <v>2</v>
      </c>
      <c r="G21" s="55">
        <v>1</v>
      </c>
      <c r="H21" s="56" t="s">
        <v>50</v>
      </c>
      <c r="I21" s="55">
        <f t="shared" si="0"/>
        <v>64</v>
      </c>
      <c r="J21" s="55">
        <v>59</v>
      </c>
      <c r="K21" s="55">
        <v>57</v>
      </c>
    </row>
    <row r="22" spans="1:11">
      <c r="A22" s="51">
        <v>16</v>
      </c>
      <c r="B22" s="52" t="s">
        <v>51</v>
      </c>
      <c r="C22" s="57" t="s">
        <v>49</v>
      </c>
      <c r="D22" s="54" t="s">
        <v>14</v>
      </c>
      <c r="E22" s="55" t="s">
        <v>15</v>
      </c>
      <c r="F22" s="55">
        <v>2</v>
      </c>
      <c r="G22" s="55">
        <v>1</v>
      </c>
      <c r="H22" s="56" t="s">
        <v>52</v>
      </c>
      <c r="I22" s="55">
        <f t="shared" si="0"/>
        <v>37</v>
      </c>
      <c r="J22" s="55">
        <v>32</v>
      </c>
      <c r="K22" s="55">
        <v>55</v>
      </c>
    </row>
    <row r="23" spans="1:11">
      <c r="A23" s="51">
        <v>17</v>
      </c>
      <c r="B23" s="52" t="s">
        <v>53</v>
      </c>
      <c r="C23" s="57" t="s">
        <v>49</v>
      </c>
      <c r="D23" s="54" t="s">
        <v>39</v>
      </c>
      <c r="E23" s="55" t="s">
        <v>15</v>
      </c>
      <c r="F23" s="55">
        <v>3</v>
      </c>
      <c r="G23" s="55">
        <v>1</v>
      </c>
      <c r="H23" s="56" t="s">
        <v>50</v>
      </c>
      <c r="I23" s="55">
        <f t="shared" si="0"/>
        <v>39</v>
      </c>
      <c r="J23" s="55">
        <v>34</v>
      </c>
      <c r="K23" s="55">
        <v>45</v>
      </c>
    </row>
    <row r="24" spans="1:11">
      <c r="A24" s="51">
        <v>18</v>
      </c>
      <c r="B24" s="52" t="s">
        <v>54</v>
      </c>
      <c r="C24" s="57" t="s">
        <v>49</v>
      </c>
      <c r="D24" s="54" t="s">
        <v>39</v>
      </c>
      <c r="E24" s="55" t="s">
        <v>15</v>
      </c>
      <c r="F24" s="55">
        <v>3</v>
      </c>
      <c r="G24" s="55">
        <v>1</v>
      </c>
      <c r="H24" s="56" t="s">
        <v>50</v>
      </c>
      <c r="I24" s="55">
        <f t="shared" si="0"/>
        <v>53</v>
      </c>
      <c r="J24" s="55">
        <v>48</v>
      </c>
      <c r="K24" s="55">
        <v>50</v>
      </c>
    </row>
    <row r="25" spans="1:11">
      <c r="A25" s="51">
        <v>19</v>
      </c>
      <c r="B25" s="52" t="s">
        <v>55</v>
      </c>
      <c r="C25" s="57" t="s">
        <v>49</v>
      </c>
      <c r="D25" s="54" t="s">
        <v>56</v>
      </c>
      <c r="E25" s="55" t="s">
        <v>15</v>
      </c>
      <c r="F25" s="55">
        <v>3</v>
      </c>
      <c r="G25" s="55">
        <v>1</v>
      </c>
      <c r="H25" s="56" t="s">
        <v>57</v>
      </c>
      <c r="I25" s="55">
        <f t="shared" si="0"/>
        <v>53</v>
      </c>
      <c r="J25" s="55">
        <v>48</v>
      </c>
      <c r="K25" s="55">
        <v>60</v>
      </c>
    </row>
    <row r="26" spans="1:11">
      <c r="A26" s="51">
        <v>20</v>
      </c>
      <c r="B26" s="52" t="s">
        <v>58</v>
      </c>
      <c r="C26" s="57" t="s">
        <v>49</v>
      </c>
      <c r="D26" s="54" t="s">
        <v>56</v>
      </c>
      <c r="E26" s="55" t="s">
        <v>15</v>
      </c>
      <c r="F26" s="55">
        <v>3</v>
      </c>
      <c r="G26" s="55">
        <v>1</v>
      </c>
      <c r="H26" s="56" t="s">
        <v>52</v>
      </c>
      <c r="I26" s="55">
        <f t="shared" si="0"/>
        <v>58</v>
      </c>
      <c r="J26" s="55">
        <v>53</v>
      </c>
      <c r="K26" s="55">
        <v>60</v>
      </c>
    </row>
    <row r="27" spans="1:11">
      <c r="A27" s="51">
        <v>21</v>
      </c>
      <c r="B27" s="52" t="s">
        <v>59</v>
      </c>
      <c r="C27" s="57" t="s">
        <v>49</v>
      </c>
      <c r="D27" s="54" t="s">
        <v>56</v>
      </c>
      <c r="E27" s="55" t="s">
        <v>15</v>
      </c>
      <c r="F27" s="55">
        <v>3</v>
      </c>
      <c r="G27" s="55">
        <v>1</v>
      </c>
      <c r="H27" s="56" t="s">
        <v>50</v>
      </c>
      <c r="I27" s="55">
        <f t="shared" si="0"/>
        <v>66</v>
      </c>
      <c r="J27" s="55">
        <v>61</v>
      </c>
      <c r="K27" s="55">
        <v>60</v>
      </c>
    </row>
    <row r="28" spans="1:11">
      <c r="A28" s="51">
        <v>22</v>
      </c>
      <c r="B28" s="52" t="s">
        <v>60</v>
      </c>
      <c r="C28" s="57" t="s">
        <v>49</v>
      </c>
      <c r="D28" s="54" t="s">
        <v>22</v>
      </c>
      <c r="E28" s="55" t="s">
        <v>15</v>
      </c>
      <c r="F28" s="55">
        <v>3</v>
      </c>
      <c r="G28" s="55">
        <v>7</v>
      </c>
      <c r="H28" s="56" t="s">
        <v>61</v>
      </c>
      <c r="I28" s="55">
        <f t="shared" si="0"/>
        <v>35</v>
      </c>
      <c r="J28" s="55">
        <v>30</v>
      </c>
      <c r="K28" s="55">
        <v>50</v>
      </c>
    </row>
    <row r="29" spans="1:11">
      <c r="A29" s="51">
        <v>23</v>
      </c>
      <c r="B29" s="52" t="s">
        <v>62</v>
      </c>
      <c r="C29" s="57" t="s">
        <v>49</v>
      </c>
      <c r="D29" s="54" t="s">
        <v>22</v>
      </c>
      <c r="E29" s="55" t="s">
        <v>15</v>
      </c>
      <c r="F29" s="55">
        <v>3</v>
      </c>
      <c r="G29" s="55">
        <v>7</v>
      </c>
      <c r="H29" s="56" t="s">
        <v>57</v>
      </c>
      <c r="I29" s="55">
        <f t="shared" si="0"/>
        <v>54</v>
      </c>
      <c r="J29" s="55">
        <v>49</v>
      </c>
      <c r="K29" s="55">
        <v>50</v>
      </c>
    </row>
    <row r="30" spans="1:11">
      <c r="A30" s="51">
        <v>24</v>
      </c>
      <c r="B30" s="52" t="s">
        <v>63</v>
      </c>
      <c r="C30" s="57" t="s">
        <v>49</v>
      </c>
      <c r="D30" s="54" t="s">
        <v>22</v>
      </c>
      <c r="E30" s="55" t="s">
        <v>15</v>
      </c>
      <c r="F30" s="55">
        <v>3</v>
      </c>
      <c r="G30" s="55">
        <v>7</v>
      </c>
      <c r="H30" s="56" t="s">
        <v>64</v>
      </c>
      <c r="I30" s="55">
        <f t="shared" si="0"/>
        <v>55</v>
      </c>
      <c r="J30" s="55">
        <v>50</v>
      </c>
      <c r="K30" s="55">
        <v>50</v>
      </c>
    </row>
    <row r="31" spans="1:11">
      <c r="A31" s="51">
        <v>25</v>
      </c>
      <c r="B31" s="52" t="s">
        <v>65</v>
      </c>
      <c r="C31" s="57" t="s">
        <v>49</v>
      </c>
      <c r="D31" s="54" t="s">
        <v>66</v>
      </c>
      <c r="E31" s="55" t="s">
        <v>15</v>
      </c>
      <c r="F31" s="55">
        <v>3</v>
      </c>
      <c r="G31" s="55">
        <v>1</v>
      </c>
      <c r="H31" s="56" t="s">
        <v>61</v>
      </c>
      <c r="I31" s="55">
        <f t="shared" si="0"/>
        <v>47</v>
      </c>
      <c r="J31" s="55">
        <v>42</v>
      </c>
      <c r="K31" s="55">
        <v>50</v>
      </c>
    </row>
    <row r="32" spans="1:11">
      <c r="A32" s="51">
        <v>26</v>
      </c>
      <c r="B32" s="52" t="s">
        <v>67</v>
      </c>
      <c r="C32" s="57" t="s">
        <v>49</v>
      </c>
      <c r="D32" s="54" t="s">
        <v>66</v>
      </c>
      <c r="E32" s="55" t="s">
        <v>15</v>
      </c>
      <c r="F32" s="55">
        <v>3</v>
      </c>
      <c r="G32" s="55">
        <v>1</v>
      </c>
      <c r="H32" s="56" t="s">
        <v>52</v>
      </c>
      <c r="I32" s="55">
        <f t="shared" si="0"/>
        <v>51</v>
      </c>
      <c r="J32" s="55">
        <v>46</v>
      </c>
      <c r="K32" s="55">
        <v>55</v>
      </c>
    </row>
    <row r="33" spans="1:11">
      <c r="A33" s="51">
        <v>27</v>
      </c>
      <c r="B33" s="52" t="s">
        <v>68</v>
      </c>
      <c r="C33" s="57" t="s">
        <v>49</v>
      </c>
      <c r="D33" s="54" t="s">
        <v>66</v>
      </c>
      <c r="E33" s="55" t="s">
        <v>15</v>
      </c>
      <c r="F33" s="55">
        <v>3</v>
      </c>
      <c r="G33" s="55">
        <v>1</v>
      </c>
      <c r="H33" s="56" t="s">
        <v>61</v>
      </c>
      <c r="I33" s="55">
        <f t="shared" si="0"/>
        <v>65</v>
      </c>
      <c r="J33" s="55">
        <v>60</v>
      </c>
      <c r="K33" s="55">
        <v>55</v>
      </c>
    </row>
    <row r="34" spans="1:11">
      <c r="A34" s="51">
        <v>28</v>
      </c>
      <c r="B34" s="52" t="s">
        <v>69</v>
      </c>
      <c r="C34" s="57" t="s">
        <v>49</v>
      </c>
      <c r="D34" s="54" t="s">
        <v>66</v>
      </c>
      <c r="E34" s="55" t="s">
        <v>15</v>
      </c>
      <c r="F34" s="55">
        <v>3</v>
      </c>
      <c r="G34" s="55">
        <v>1</v>
      </c>
      <c r="H34" s="56" t="s">
        <v>52</v>
      </c>
      <c r="I34" s="55">
        <f t="shared" si="0"/>
        <v>61</v>
      </c>
      <c r="J34" s="55">
        <v>56</v>
      </c>
      <c r="K34" s="55">
        <v>55</v>
      </c>
    </row>
    <row r="35" spans="1:11">
      <c r="A35" s="51">
        <v>29</v>
      </c>
      <c r="B35" s="52" t="s">
        <v>70</v>
      </c>
      <c r="C35" s="57" t="s">
        <v>71</v>
      </c>
      <c r="D35" s="54" t="s">
        <v>22</v>
      </c>
      <c r="E35" s="55" t="s">
        <v>15</v>
      </c>
      <c r="F35" s="55">
        <v>3</v>
      </c>
      <c r="G35" s="55">
        <v>1</v>
      </c>
      <c r="H35" s="56" t="s">
        <v>72</v>
      </c>
      <c r="I35" s="55">
        <f t="shared" si="0"/>
        <v>58</v>
      </c>
      <c r="J35" s="55">
        <v>53</v>
      </c>
      <c r="K35" s="55">
        <v>54</v>
      </c>
    </row>
    <row r="36" spans="1:11">
      <c r="A36" s="51">
        <v>30</v>
      </c>
      <c r="B36" s="52" t="s">
        <v>73</v>
      </c>
      <c r="C36" s="57" t="s">
        <v>71</v>
      </c>
      <c r="D36" s="54" t="s">
        <v>22</v>
      </c>
      <c r="E36" s="55" t="s">
        <v>15</v>
      </c>
      <c r="F36" s="55">
        <v>3</v>
      </c>
      <c r="G36" s="55">
        <v>1</v>
      </c>
      <c r="H36" s="56" t="s">
        <v>74</v>
      </c>
      <c r="I36" s="55">
        <f t="shared" si="0"/>
        <v>41</v>
      </c>
      <c r="J36" s="55">
        <v>36</v>
      </c>
      <c r="K36" s="55">
        <v>50</v>
      </c>
    </row>
    <row r="37" spans="1:11">
      <c r="A37" s="51">
        <v>31</v>
      </c>
      <c r="B37" s="52" t="s">
        <v>75</v>
      </c>
      <c r="C37" s="57" t="s">
        <v>71</v>
      </c>
      <c r="D37" s="54" t="s">
        <v>22</v>
      </c>
      <c r="E37" s="55" t="s">
        <v>15</v>
      </c>
      <c r="F37" s="55">
        <v>3</v>
      </c>
      <c r="G37" s="55">
        <v>1</v>
      </c>
      <c r="H37" s="56" t="s">
        <v>76</v>
      </c>
      <c r="I37" s="55">
        <f t="shared" si="0"/>
        <v>48</v>
      </c>
      <c r="J37" s="55">
        <v>43</v>
      </c>
      <c r="K37" s="55">
        <v>50</v>
      </c>
    </row>
    <row r="38" spans="1:11">
      <c r="A38" s="51">
        <v>32</v>
      </c>
      <c r="B38" s="52" t="s">
        <v>77</v>
      </c>
      <c r="C38" s="57" t="s">
        <v>78</v>
      </c>
      <c r="D38" s="54" t="s">
        <v>56</v>
      </c>
      <c r="E38" s="55" t="s">
        <v>79</v>
      </c>
      <c r="F38" s="55">
        <v>2</v>
      </c>
      <c r="G38" s="55">
        <v>3</v>
      </c>
      <c r="H38" s="56" t="s">
        <v>80</v>
      </c>
      <c r="I38" s="55">
        <f t="shared" si="0"/>
        <v>46</v>
      </c>
      <c r="J38" s="55">
        <v>41</v>
      </c>
      <c r="K38" s="55">
        <v>41</v>
      </c>
    </row>
    <row r="39" spans="1:11">
      <c r="A39" s="51">
        <v>34</v>
      </c>
      <c r="B39" s="52" t="s">
        <v>81</v>
      </c>
      <c r="C39" s="57" t="s">
        <v>82</v>
      </c>
      <c r="D39" s="54" t="s">
        <v>56</v>
      </c>
      <c r="E39" s="55" t="s">
        <v>15</v>
      </c>
      <c r="F39" s="55">
        <v>3</v>
      </c>
      <c r="G39" s="55">
        <v>7</v>
      </c>
      <c r="H39" s="56" t="s">
        <v>83</v>
      </c>
      <c r="I39" s="58">
        <f t="shared" si="0"/>
        <v>14</v>
      </c>
      <c r="J39" s="55">
        <v>9</v>
      </c>
      <c r="K39" s="55">
        <v>40</v>
      </c>
    </row>
    <row r="40" spans="1:11">
      <c r="A40" s="51"/>
      <c r="B40" s="52"/>
      <c r="C40" s="57"/>
      <c r="D40" s="54"/>
      <c r="E40" s="55"/>
      <c r="F40" s="55"/>
      <c r="G40" s="55"/>
      <c r="H40" s="56" t="s">
        <v>84</v>
      </c>
      <c r="I40" s="59"/>
      <c r="J40" s="55"/>
      <c r="K40" s="55"/>
    </row>
    <row r="41" spans="1:11">
      <c r="A41" s="51">
        <v>35</v>
      </c>
      <c r="B41" s="52" t="s">
        <v>85</v>
      </c>
      <c r="C41" s="57" t="s">
        <v>86</v>
      </c>
      <c r="D41" s="54" t="s">
        <v>22</v>
      </c>
      <c r="E41" s="55" t="s">
        <v>15</v>
      </c>
      <c r="F41" s="55">
        <v>3</v>
      </c>
      <c r="G41" s="55">
        <v>3</v>
      </c>
      <c r="H41" s="56" t="s">
        <v>87</v>
      </c>
      <c r="I41" s="55">
        <f t="shared" si="0"/>
        <v>28</v>
      </c>
      <c r="J41" s="55">
        <v>23</v>
      </c>
      <c r="K41" s="55">
        <v>40</v>
      </c>
    </row>
    <row r="42" spans="1:11">
      <c r="A42" s="51">
        <v>36</v>
      </c>
      <c r="B42" s="52" t="s">
        <v>88</v>
      </c>
      <c r="C42" s="57" t="s">
        <v>86</v>
      </c>
      <c r="D42" s="54" t="s">
        <v>22</v>
      </c>
      <c r="E42" s="55" t="s">
        <v>15</v>
      </c>
      <c r="F42" s="55">
        <v>3</v>
      </c>
      <c r="G42" s="55">
        <v>3</v>
      </c>
      <c r="H42" s="56" t="s">
        <v>87</v>
      </c>
      <c r="I42" s="55">
        <f t="shared" si="0"/>
        <v>54</v>
      </c>
      <c r="J42" s="55">
        <v>49</v>
      </c>
      <c r="K42" s="55">
        <v>50</v>
      </c>
    </row>
    <row r="43" spans="1:11">
      <c r="A43" s="51">
        <v>37</v>
      </c>
      <c r="B43" s="52" t="s">
        <v>89</v>
      </c>
      <c r="C43" s="57" t="s">
        <v>86</v>
      </c>
      <c r="D43" s="54" t="s">
        <v>22</v>
      </c>
      <c r="E43" s="55" t="s">
        <v>15</v>
      </c>
      <c r="F43" s="55">
        <v>3</v>
      </c>
      <c r="G43" s="55">
        <v>3</v>
      </c>
      <c r="H43" s="56" t="s">
        <v>90</v>
      </c>
      <c r="I43" s="55">
        <f t="shared" si="0"/>
        <v>76</v>
      </c>
      <c r="J43" s="55">
        <v>71</v>
      </c>
      <c r="K43" s="55">
        <v>70</v>
      </c>
    </row>
    <row r="44" spans="1:11">
      <c r="A44" s="51">
        <v>38</v>
      </c>
      <c r="B44" s="52" t="s">
        <v>91</v>
      </c>
      <c r="C44" s="57" t="s">
        <v>92</v>
      </c>
      <c r="D44" s="54" t="s">
        <v>22</v>
      </c>
      <c r="E44" s="55" t="s">
        <v>15</v>
      </c>
      <c r="F44" s="55">
        <v>2</v>
      </c>
      <c r="G44" s="55">
        <v>1</v>
      </c>
      <c r="H44" s="56" t="s">
        <v>93</v>
      </c>
      <c r="I44" s="55">
        <f t="shared" si="0"/>
        <v>57</v>
      </c>
      <c r="J44" s="55">
        <v>52</v>
      </c>
      <c r="K44" s="55">
        <v>52</v>
      </c>
    </row>
    <row r="45" spans="1:11">
      <c r="A45" s="51">
        <v>39</v>
      </c>
      <c r="B45" s="52" t="s">
        <v>94</v>
      </c>
      <c r="C45" s="57" t="s">
        <v>92</v>
      </c>
      <c r="D45" s="54" t="s">
        <v>22</v>
      </c>
      <c r="E45" s="55" t="s">
        <v>15</v>
      </c>
      <c r="F45" s="55">
        <v>2</v>
      </c>
      <c r="G45" s="55">
        <v>1</v>
      </c>
      <c r="H45" s="56" t="s">
        <v>95</v>
      </c>
      <c r="I45" s="55">
        <f t="shared" si="0"/>
        <v>42</v>
      </c>
      <c r="J45" s="55">
        <v>37</v>
      </c>
      <c r="K45" s="55">
        <v>50</v>
      </c>
    </row>
    <row r="46" spans="1:11">
      <c r="A46" s="51">
        <v>40</v>
      </c>
      <c r="B46" s="52" t="s">
        <v>96</v>
      </c>
      <c r="C46" s="57" t="s">
        <v>92</v>
      </c>
      <c r="D46" s="54" t="s">
        <v>22</v>
      </c>
      <c r="E46" s="55" t="s">
        <v>15</v>
      </c>
      <c r="F46" s="55">
        <v>2</v>
      </c>
      <c r="G46" s="55">
        <v>1</v>
      </c>
      <c r="H46" s="56" t="s">
        <v>90</v>
      </c>
      <c r="I46" s="55">
        <f t="shared" si="0"/>
        <v>54</v>
      </c>
      <c r="J46" s="55">
        <v>49</v>
      </c>
      <c r="K46" s="55">
        <v>51</v>
      </c>
    </row>
    <row r="47" spans="1:11">
      <c r="A47" s="51">
        <v>43</v>
      </c>
      <c r="B47" s="52" t="s">
        <v>97</v>
      </c>
      <c r="C47" s="57" t="s">
        <v>98</v>
      </c>
      <c r="D47" s="54" t="s">
        <v>66</v>
      </c>
      <c r="E47" s="55" t="s">
        <v>15</v>
      </c>
      <c r="F47" s="55">
        <v>2</v>
      </c>
      <c r="G47" s="55">
        <v>7</v>
      </c>
      <c r="H47" s="56" t="s">
        <v>99</v>
      </c>
      <c r="I47" s="58">
        <f t="shared" si="0"/>
        <v>25</v>
      </c>
      <c r="J47" s="55">
        <v>20</v>
      </c>
      <c r="K47" s="55">
        <v>40</v>
      </c>
    </row>
    <row r="48" spans="1:11">
      <c r="A48" s="51"/>
      <c r="B48" s="52"/>
      <c r="C48" s="57"/>
      <c r="D48" s="54"/>
      <c r="E48" s="55"/>
      <c r="F48" s="55"/>
      <c r="G48" s="55"/>
      <c r="H48" s="56" t="s">
        <v>100</v>
      </c>
      <c r="I48" s="59"/>
      <c r="J48" s="55"/>
      <c r="K48" s="55"/>
    </row>
    <row r="49" spans="1:11">
      <c r="A49" s="51">
        <v>46</v>
      </c>
      <c r="B49" s="52" t="s">
        <v>101</v>
      </c>
      <c r="C49" s="57" t="s">
        <v>102</v>
      </c>
      <c r="D49" s="54" t="s">
        <v>39</v>
      </c>
      <c r="E49" s="55" t="s">
        <v>15</v>
      </c>
      <c r="F49" s="55">
        <v>2</v>
      </c>
      <c r="G49" s="55">
        <v>5</v>
      </c>
      <c r="H49" s="56" t="s">
        <v>103</v>
      </c>
      <c r="I49" s="55">
        <f t="shared" si="0"/>
        <v>62</v>
      </c>
      <c r="J49" s="55">
        <v>57</v>
      </c>
      <c r="K49" s="55">
        <v>57</v>
      </c>
    </row>
    <row r="50" spans="1:11">
      <c r="A50" s="51">
        <v>47</v>
      </c>
      <c r="B50" s="52" t="s">
        <v>104</v>
      </c>
      <c r="C50" s="57" t="s">
        <v>102</v>
      </c>
      <c r="D50" s="54" t="s">
        <v>39</v>
      </c>
      <c r="E50" s="55" t="s">
        <v>15</v>
      </c>
      <c r="F50" s="55">
        <v>2</v>
      </c>
      <c r="G50" s="55">
        <v>5</v>
      </c>
      <c r="H50" s="56" t="s">
        <v>105</v>
      </c>
      <c r="I50" s="55">
        <f t="shared" si="0"/>
        <v>49</v>
      </c>
      <c r="J50" s="55">
        <v>44</v>
      </c>
      <c r="K50" s="55">
        <v>50</v>
      </c>
    </row>
    <row r="51" spans="1:11">
      <c r="A51" s="51">
        <v>48</v>
      </c>
      <c r="B51" s="52" t="s">
        <v>106</v>
      </c>
      <c r="C51" s="57" t="s">
        <v>102</v>
      </c>
      <c r="D51" s="54" t="s">
        <v>66</v>
      </c>
      <c r="E51" s="55" t="s">
        <v>15</v>
      </c>
      <c r="F51" s="55">
        <v>2</v>
      </c>
      <c r="G51" s="55">
        <v>7</v>
      </c>
      <c r="H51" s="56" t="s">
        <v>107</v>
      </c>
      <c r="I51" s="55">
        <f t="shared" si="0"/>
        <v>49</v>
      </c>
      <c r="J51" s="55">
        <v>44</v>
      </c>
      <c r="K51" s="55">
        <v>50</v>
      </c>
    </row>
    <row r="52" spans="1:11">
      <c r="A52" s="51">
        <v>49</v>
      </c>
      <c r="B52" s="52" t="s">
        <v>108</v>
      </c>
      <c r="C52" s="57" t="s">
        <v>102</v>
      </c>
      <c r="D52" s="54" t="s">
        <v>66</v>
      </c>
      <c r="E52" s="55" t="s">
        <v>15</v>
      </c>
      <c r="F52" s="55">
        <v>2</v>
      </c>
      <c r="G52" s="55">
        <v>7</v>
      </c>
      <c r="H52" s="56" t="s">
        <v>109</v>
      </c>
      <c r="I52" s="55">
        <f t="shared" si="0"/>
        <v>55</v>
      </c>
      <c r="J52" s="55">
        <v>50</v>
      </c>
      <c r="K52" s="55">
        <v>55</v>
      </c>
    </row>
    <row r="53" spans="1:11">
      <c r="A53" s="51">
        <v>50</v>
      </c>
      <c r="B53" s="52" t="s">
        <v>110</v>
      </c>
      <c r="C53" s="57" t="s">
        <v>102</v>
      </c>
      <c r="D53" s="54" t="s">
        <v>66</v>
      </c>
      <c r="E53" s="55" t="s">
        <v>15</v>
      </c>
      <c r="F53" s="55">
        <v>2</v>
      </c>
      <c r="G53" s="55">
        <v>7</v>
      </c>
      <c r="H53" s="56" t="s">
        <v>111</v>
      </c>
      <c r="I53" s="55">
        <f t="shared" si="0"/>
        <v>41</v>
      </c>
      <c r="J53" s="55">
        <v>36</v>
      </c>
      <c r="K53" s="55">
        <v>40</v>
      </c>
    </row>
    <row r="54" spans="1:11">
      <c r="A54" s="51">
        <v>51</v>
      </c>
      <c r="B54" s="52" t="s">
        <v>112</v>
      </c>
      <c r="C54" s="57" t="s">
        <v>102</v>
      </c>
      <c r="D54" s="54" t="s">
        <v>66</v>
      </c>
      <c r="E54" s="55" t="s">
        <v>15</v>
      </c>
      <c r="F54" s="55">
        <v>2</v>
      </c>
      <c r="G54" s="55">
        <v>7</v>
      </c>
      <c r="H54" s="56" t="s">
        <v>111</v>
      </c>
      <c r="I54" s="55">
        <f t="shared" si="0"/>
        <v>45</v>
      </c>
      <c r="J54" s="55">
        <v>40</v>
      </c>
      <c r="K54" s="55">
        <v>45</v>
      </c>
    </row>
    <row r="55" spans="1:11">
      <c r="A55" s="51">
        <v>53</v>
      </c>
      <c r="B55" s="52" t="s">
        <v>113</v>
      </c>
      <c r="C55" s="57" t="s">
        <v>114</v>
      </c>
      <c r="D55" s="54" t="s">
        <v>22</v>
      </c>
      <c r="E55" s="55" t="s">
        <v>15</v>
      </c>
      <c r="F55" s="55">
        <v>2</v>
      </c>
      <c r="G55" s="55">
        <v>7</v>
      </c>
      <c r="H55" s="56" t="s">
        <v>115</v>
      </c>
      <c r="I55" s="55">
        <f t="shared" si="0"/>
        <v>60</v>
      </c>
      <c r="J55" s="55">
        <v>55</v>
      </c>
      <c r="K55" s="55">
        <v>60</v>
      </c>
    </row>
    <row r="56" spans="1:11">
      <c r="A56" s="51">
        <v>54</v>
      </c>
      <c r="B56" s="52" t="s">
        <v>116</v>
      </c>
      <c r="C56" s="57" t="s">
        <v>117</v>
      </c>
      <c r="D56" s="54" t="s">
        <v>14</v>
      </c>
      <c r="E56" s="55" t="s">
        <v>15</v>
      </c>
      <c r="F56" s="55">
        <v>2</v>
      </c>
      <c r="G56" s="55">
        <v>3</v>
      </c>
      <c r="H56" s="56" t="s">
        <v>90</v>
      </c>
      <c r="I56" s="55">
        <f t="shared" si="0"/>
        <v>54</v>
      </c>
      <c r="J56" s="55">
        <v>49</v>
      </c>
      <c r="K56" s="55">
        <v>60</v>
      </c>
    </row>
    <row r="57" spans="1:11">
      <c r="A57" s="51">
        <v>55</v>
      </c>
      <c r="B57" s="52" t="s">
        <v>118</v>
      </c>
      <c r="C57" s="57" t="s">
        <v>117</v>
      </c>
      <c r="D57" s="54" t="s">
        <v>14</v>
      </c>
      <c r="E57" s="55" t="s">
        <v>15</v>
      </c>
      <c r="F57" s="55">
        <v>2</v>
      </c>
      <c r="G57" s="55">
        <v>3</v>
      </c>
      <c r="H57" s="56" t="s">
        <v>90</v>
      </c>
      <c r="I57" s="55">
        <f t="shared" si="0"/>
        <v>68</v>
      </c>
      <c r="J57" s="55">
        <v>63</v>
      </c>
      <c r="K57" s="55">
        <v>65</v>
      </c>
    </row>
    <row r="58" spans="1:11">
      <c r="A58" s="51">
        <v>56</v>
      </c>
      <c r="B58" s="52" t="s">
        <v>119</v>
      </c>
      <c r="C58" s="57" t="s">
        <v>120</v>
      </c>
      <c r="D58" s="54" t="s">
        <v>56</v>
      </c>
      <c r="E58" s="55" t="s">
        <v>15</v>
      </c>
      <c r="F58" s="55">
        <v>3</v>
      </c>
      <c r="G58" s="55">
        <v>5</v>
      </c>
      <c r="H58" s="56" t="s">
        <v>121</v>
      </c>
      <c r="I58" s="55">
        <f t="shared" si="0"/>
        <v>29</v>
      </c>
      <c r="J58" s="55">
        <v>24</v>
      </c>
      <c r="K58" s="55">
        <v>40</v>
      </c>
    </row>
    <row r="59" spans="1:11">
      <c r="A59" s="51">
        <v>57</v>
      </c>
      <c r="B59" s="52" t="s">
        <v>122</v>
      </c>
      <c r="C59" s="57" t="s">
        <v>120</v>
      </c>
      <c r="D59" s="54" t="s">
        <v>56</v>
      </c>
      <c r="E59" s="55" t="s">
        <v>15</v>
      </c>
      <c r="F59" s="55">
        <v>3</v>
      </c>
      <c r="G59" s="55">
        <v>5</v>
      </c>
      <c r="H59" s="56" t="s">
        <v>123</v>
      </c>
      <c r="I59" s="55">
        <f t="shared" si="0"/>
        <v>48</v>
      </c>
      <c r="J59" s="55">
        <v>43</v>
      </c>
      <c r="K59" s="55">
        <v>41</v>
      </c>
    </row>
    <row r="60" spans="1:11">
      <c r="A60" s="51">
        <v>58</v>
      </c>
      <c r="B60" s="52" t="s">
        <v>124</v>
      </c>
      <c r="C60" s="57" t="s">
        <v>120</v>
      </c>
      <c r="D60" s="54" t="s">
        <v>56</v>
      </c>
      <c r="E60" s="55" t="s">
        <v>15</v>
      </c>
      <c r="F60" s="55">
        <v>3</v>
      </c>
      <c r="G60" s="55">
        <v>5</v>
      </c>
      <c r="H60" s="56" t="s">
        <v>125</v>
      </c>
      <c r="I60" s="55">
        <f t="shared" si="0"/>
        <v>40</v>
      </c>
      <c r="J60" s="55">
        <v>35</v>
      </c>
      <c r="K60" s="55">
        <v>40</v>
      </c>
    </row>
    <row r="61" spans="1:11">
      <c r="A61" s="51">
        <v>59</v>
      </c>
      <c r="B61" s="52" t="s">
        <v>126</v>
      </c>
      <c r="C61" s="57" t="s">
        <v>120</v>
      </c>
      <c r="D61" s="54" t="s">
        <v>56</v>
      </c>
      <c r="E61" s="55" t="s">
        <v>15</v>
      </c>
      <c r="F61" s="55">
        <v>3</v>
      </c>
      <c r="G61" s="55">
        <v>5</v>
      </c>
      <c r="H61" s="56" t="s">
        <v>127</v>
      </c>
      <c r="I61" s="58">
        <f t="shared" si="0"/>
        <v>41</v>
      </c>
      <c r="J61" s="55">
        <v>36</v>
      </c>
      <c r="K61" s="55">
        <v>40</v>
      </c>
    </row>
    <row r="62" spans="1:11">
      <c r="A62" s="51"/>
      <c r="B62" s="52"/>
      <c r="C62" s="57"/>
      <c r="D62" s="54"/>
      <c r="E62" s="55"/>
      <c r="F62" s="55"/>
      <c r="G62" s="55"/>
      <c r="H62" s="56" t="s">
        <v>128</v>
      </c>
      <c r="I62" s="59"/>
      <c r="J62" s="55"/>
      <c r="K62" s="55"/>
    </row>
    <row r="63" spans="1:11">
      <c r="A63" s="51">
        <v>60</v>
      </c>
      <c r="B63" s="52" t="s">
        <v>129</v>
      </c>
      <c r="C63" s="57" t="s">
        <v>120</v>
      </c>
      <c r="D63" s="54" t="s">
        <v>56</v>
      </c>
      <c r="E63" s="55" t="s">
        <v>15</v>
      </c>
      <c r="F63" s="55">
        <v>3</v>
      </c>
      <c r="G63" s="55">
        <v>5</v>
      </c>
      <c r="H63" s="56" t="s">
        <v>128</v>
      </c>
      <c r="I63" s="55">
        <f t="shared" si="0"/>
        <v>37</v>
      </c>
      <c r="J63" s="55">
        <v>32</v>
      </c>
      <c r="K63" s="55">
        <v>40</v>
      </c>
    </row>
    <row r="64" spans="1:11">
      <c r="A64" s="51">
        <v>61</v>
      </c>
      <c r="B64" s="52" t="s">
        <v>130</v>
      </c>
      <c r="C64" s="57" t="s">
        <v>131</v>
      </c>
      <c r="D64" s="54" t="s">
        <v>56</v>
      </c>
      <c r="E64" s="55" t="s">
        <v>15</v>
      </c>
      <c r="F64" s="55">
        <v>2</v>
      </c>
      <c r="G64" s="55">
        <v>7</v>
      </c>
      <c r="H64" s="56" t="s">
        <v>132</v>
      </c>
      <c r="I64" s="58">
        <f t="shared" si="0"/>
        <v>47</v>
      </c>
      <c r="J64" s="55">
        <v>42</v>
      </c>
      <c r="K64" s="55">
        <v>45</v>
      </c>
    </row>
    <row r="65" spans="1:11">
      <c r="A65" s="51"/>
      <c r="B65" s="52"/>
      <c r="C65" s="57"/>
      <c r="D65" s="54"/>
      <c r="E65" s="55"/>
      <c r="F65" s="55"/>
      <c r="G65" s="55"/>
      <c r="H65" s="56" t="s">
        <v>133</v>
      </c>
      <c r="I65" s="59"/>
      <c r="J65" s="55"/>
      <c r="K65" s="55"/>
    </row>
    <row r="66" spans="1:11">
      <c r="A66" s="51">
        <v>63</v>
      </c>
      <c r="B66" s="52" t="s">
        <v>134</v>
      </c>
      <c r="C66" s="57" t="s">
        <v>135</v>
      </c>
      <c r="D66" s="54" t="s">
        <v>39</v>
      </c>
      <c r="E66" s="55" t="s">
        <v>15</v>
      </c>
      <c r="F66" s="55">
        <v>2</v>
      </c>
      <c r="G66" s="55">
        <v>5</v>
      </c>
      <c r="H66" s="56" t="s">
        <v>136</v>
      </c>
      <c r="I66" s="58">
        <f t="shared" si="0"/>
        <v>26</v>
      </c>
      <c r="J66" s="55">
        <v>21</v>
      </c>
      <c r="K66" s="55">
        <v>40</v>
      </c>
    </row>
    <row r="67" spans="1:11">
      <c r="A67" s="51"/>
      <c r="B67" s="52"/>
      <c r="C67" s="57"/>
      <c r="D67" s="54"/>
      <c r="E67" s="55"/>
      <c r="F67" s="55"/>
      <c r="G67" s="55"/>
      <c r="H67" s="56" t="s">
        <v>137</v>
      </c>
      <c r="I67" s="59"/>
      <c r="J67" s="55"/>
      <c r="K67" s="55"/>
    </row>
    <row r="68" spans="1:11">
      <c r="A68" s="51">
        <v>64</v>
      </c>
      <c r="B68" s="52" t="s">
        <v>138</v>
      </c>
      <c r="C68" s="57" t="s">
        <v>135</v>
      </c>
      <c r="D68" s="54" t="s">
        <v>39</v>
      </c>
      <c r="E68" s="55" t="s">
        <v>15</v>
      </c>
      <c r="F68" s="55">
        <v>2</v>
      </c>
      <c r="G68" s="55">
        <v>5</v>
      </c>
      <c r="H68" s="56" t="s">
        <v>136</v>
      </c>
      <c r="I68" s="58">
        <f t="shared" si="0"/>
        <v>45</v>
      </c>
      <c r="J68" s="55">
        <v>40</v>
      </c>
      <c r="K68" s="55">
        <v>40</v>
      </c>
    </row>
    <row r="69" spans="1:11">
      <c r="A69" s="51"/>
      <c r="B69" s="52"/>
      <c r="C69" s="57"/>
      <c r="D69" s="54"/>
      <c r="E69" s="55"/>
      <c r="F69" s="55"/>
      <c r="G69" s="55"/>
      <c r="H69" s="56" t="s">
        <v>137</v>
      </c>
      <c r="I69" s="59"/>
      <c r="J69" s="55"/>
      <c r="K69" s="55"/>
    </row>
    <row r="70" spans="1:11">
      <c r="A70" s="51"/>
      <c r="B70" s="52"/>
      <c r="C70" s="57"/>
      <c r="D70" s="54"/>
      <c r="E70" s="55"/>
      <c r="F70" s="55"/>
      <c r="G70" s="55"/>
      <c r="H70" s="56" t="s">
        <v>36</v>
      </c>
      <c r="I70" s="55"/>
      <c r="J70" s="55"/>
      <c r="K70" s="55"/>
    </row>
    <row r="71" spans="1:11">
      <c r="A71" s="51">
        <v>68</v>
      </c>
      <c r="B71" s="52" t="s">
        <v>139</v>
      </c>
      <c r="C71" s="57" t="s">
        <v>140</v>
      </c>
      <c r="D71" s="54" t="s">
        <v>56</v>
      </c>
      <c r="E71" s="55" t="s">
        <v>15</v>
      </c>
      <c r="F71" s="55">
        <v>1</v>
      </c>
      <c r="G71" s="55">
        <v>7</v>
      </c>
      <c r="H71" s="56"/>
      <c r="I71" s="55">
        <f t="shared" ref="I71:I134" si="1">J71+L$1</f>
        <v>136</v>
      </c>
      <c r="J71" s="55">
        <v>131</v>
      </c>
      <c r="K71" s="55">
        <v>999</v>
      </c>
    </row>
    <row r="72" spans="1:11">
      <c r="A72" s="51">
        <v>69</v>
      </c>
      <c r="B72" s="52" t="s">
        <v>141</v>
      </c>
      <c r="C72" s="57" t="s">
        <v>142</v>
      </c>
      <c r="D72" s="54" t="s">
        <v>14</v>
      </c>
      <c r="E72" s="55" t="s">
        <v>15</v>
      </c>
      <c r="F72" s="55">
        <v>3</v>
      </c>
      <c r="G72" s="55">
        <v>1</v>
      </c>
      <c r="H72" s="56" t="s">
        <v>143</v>
      </c>
      <c r="I72" s="55">
        <f t="shared" si="1"/>
        <v>71</v>
      </c>
      <c r="J72" s="55">
        <v>66</v>
      </c>
      <c r="K72" s="55">
        <v>66</v>
      </c>
    </row>
    <row r="73" spans="1:11">
      <c r="A73" s="51">
        <v>70</v>
      </c>
      <c r="B73" s="52" t="s">
        <v>144</v>
      </c>
      <c r="C73" s="57" t="s">
        <v>142</v>
      </c>
      <c r="D73" s="54" t="s">
        <v>14</v>
      </c>
      <c r="E73" s="55" t="s">
        <v>15</v>
      </c>
      <c r="F73" s="55">
        <v>3</v>
      </c>
      <c r="G73" s="55">
        <v>1</v>
      </c>
      <c r="H73" s="56" t="s">
        <v>145</v>
      </c>
      <c r="I73" s="55">
        <f t="shared" si="1"/>
        <v>57</v>
      </c>
      <c r="J73" s="55">
        <v>52</v>
      </c>
      <c r="K73" s="55">
        <v>60</v>
      </c>
    </row>
    <row r="74" spans="1:11">
      <c r="A74" s="51">
        <v>71</v>
      </c>
      <c r="B74" s="52" t="s">
        <v>146</v>
      </c>
      <c r="C74" s="57" t="s">
        <v>142</v>
      </c>
      <c r="D74" s="54" t="s">
        <v>39</v>
      </c>
      <c r="E74" s="55" t="s">
        <v>15</v>
      </c>
      <c r="F74" s="55">
        <v>3</v>
      </c>
      <c r="G74" s="55">
        <v>1</v>
      </c>
      <c r="H74" s="56" t="s">
        <v>147</v>
      </c>
      <c r="I74" s="55">
        <f t="shared" si="1"/>
        <v>47</v>
      </c>
      <c r="J74" s="55">
        <v>42</v>
      </c>
      <c r="K74" s="55">
        <v>50</v>
      </c>
    </row>
    <row r="75" spans="1:11">
      <c r="A75" s="51">
        <v>72</v>
      </c>
      <c r="B75" s="52" t="s">
        <v>148</v>
      </c>
      <c r="C75" s="57" t="s">
        <v>142</v>
      </c>
      <c r="D75" s="54" t="s">
        <v>39</v>
      </c>
      <c r="E75" s="55" t="s">
        <v>15</v>
      </c>
      <c r="F75" s="55">
        <v>3</v>
      </c>
      <c r="G75" s="55">
        <v>1</v>
      </c>
      <c r="H75" s="56" t="s">
        <v>149</v>
      </c>
      <c r="I75" s="55">
        <f t="shared" si="1"/>
        <v>44</v>
      </c>
      <c r="J75" s="55">
        <v>39</v>
      </c>
      <c r="K75" s="55">
        <v>40</v>
      </c>
    </row>
    <row r="76" spans="1:11">
      <c r="A76" s="51">
        <v>73</v>
      </c>
      <c r="B76" s="52" t="s">
        <v>150</v>
      </c>
      <c r="C76" s="57" t="s">
        <v>151</v>
      </c>
      <c r="D76" s="54" t="s">
        <v>66</v>
      </c>
      <c r="E76" s="55" t="s">
        <v>15</v>
      </c>
      <c r="F76" s="55">
        <v>4</v>
      </c>
      <c r="G76" s="55">
        <v>1</v>
      </c>
      <c r="H76" s="56" t="s">
        <v>152</v>
      </c>
      <c r="I76" s="55">
        <f t="shared" si="1"/>
        <v>56</v>
      </c>
      <c r="J76" s="55">
        <v>51</v>
      </c>
      <c r="K76" s="55">
        <v>65</v>
      </c>
    </row>
    <row r="77" spans="1:11">
      <c r="A77" s="51">
        <v>74</v>
      </c>
      <c r="B77" s="52" t="s">
        <v>153</v>
      </c>
      <c r="C77" s="57" t="s">
        <v>151</v>
      </c>
      <c r="D77" s="54" t="s">
        <v>66</v>
      </c>
      <c r="E77" s="55" t="s">
        <v>15</v>
      </c>
      <c r="F77" s="55">
        <v>4</v>
      </c>
      <c r="G77" s="55">
        <v>1</v>
      </c>
      <c r="H77" s="56" t="s">
        <v>154</v>
      </c>
      <c r="I77" s="55">
        <f t="shared" si="1"/>
        <v>70</v>
      </c>
      <c r="J77" s="55">
        <v>65</v>
      </c>
      <c r="K77" s="55">
        <v>65</v>
      </c>
    </row>
    <row r="78" spans="1:11">
      <c r="A78" s="51">
        <v>75</v>
      </c>
      <c r="B78" s="52" t="s">
        <v>155</v>
      </c>
      <c r="C78" s="57" t="s">
        <v>151</v>
      </c>
      <c r="D78" s="54" t="s">
        <v>66</v>
      </c>
      <c r="E78" s="55" t="s">
        <v>15</v>
      </c>
      <c r="F78" s="55">
        <v>4</v>
      </c>
      <c r="G78" s="55">
        <v>1</v>
      </c>
      <c r="H78" s="56" t="s">
        <v>152</v>
      </c>
      <c r="I78" s="55">
        <f t="shared" si="1"/>
        <v>57</v>
      </c>
      <c r="J78" s="55">
        <v>52</v>
      </c>
      <c r="K78" s="55">
        <v>65</v>
      </c>
    </row>
    <row r="79" spans="1:11">
      <c r="A79" s="51">
        <v>76</v>
      </c>
      <c r="B79" s="52" t="s">
        <v>156</v>
      </c>
      <c r="C79" s="57" t="s">
        <v>151</v>
      </c>
      <c r="D79" s="54" t="s">
        <v>66</v>
      </c>
      <c r="E79" s="55" t="s">
        <v>15</v>
      </c>
      <c r="F79" s="55">
        <v>4</v>
      </c>
      <c r="G79" s="55">
        <v>1</v>
      </c>
      <c r="H79" s="56" t="s">
        <v>154</v>
      </c>
      <c r="I79" s="55">
        <f t="shared" si="1"/>
        <v>62</v>
      </c>
      <c r="J79" s="55">
        <v>57</v>
      </c>
      <c r="K79" s="55">
        <v>65</v>
      </c>
    </row>
    <row r="80" spans="1:11">
      <c r="A80" s="51">
        <v>77</v>
      </c>
      <c r="B80" s="52" t="s">
        <v>157</v>
      </c>
      <c r="C80" s="57" t="s">
        <v>158</v>
      </c>
      <c r="D80" s="54" t="s">
        <v>56</v>
      </c>
      <c r="E80" s="55" t="s">
        <v>15</v>
      </c>
      <c r="F80" s="55">
        <v>3</v>
      </c>
      <c r="G80" s="55">
        <v>1</v>
      </c>
      <c r="H80" s="56" t="s">
        <v>159</v>
      </c>
      <c r="I80" s="55">
        <f t="shared" si="1"/>
        <v>58</v>
      </c>
      <c r="J80" s="55">
        <v>53</v>
      </c>
      <c r="K80" s="55">
        <v>60</v>
      </c>
    </row>
    <row r="81" spans="1:11">
      <c r="A81" s="51">
        <v>78</v>
      </c>
      <c r="B81" s="52" t="s">
        <v>160</v>
      </c>
      <c r="C81" s="57" t="s">
        <v>158</v>
      </c>
      <c r="D81" s="54" t="s">
        <v>56</v>
      </c>
      <c r="E81" s="55" t="s">
        <v>15</v>
      </c>
      <c r="F81" s="55">
        <v>3</v>
      </c>
      <c r="G81" s="55">
        <v>1</v>
      </c>
      <c r="H81" s="56" t="s">
        <v>161</v>
      </c>
      <c r="I81" s="55">
        <f t="shared" si="1"/>
        <v>62</v>
      </c>
      <c r="J81" s="55">
        <v>57</v>
      </c>
      <c r="K81" s="55">
        <v>60</v>
      </c>
    </row>
    <row r="82" spans="1:11">
      <c r="A82" s="51">
        <v>79</v>
      </c>
      <c r="B82" s="52" t="s">
        <v>162</v>
      </c>
      <c r="C82" s="57" t="s">
        <v>158</v>
      </c>
      <c r="D82" s="54" t="s">
        <v>56</v>
      </c>
      <c r="E82" s="55" t="s">
        <v>15</v>
      </c>
      <c r="F82" s="55">
        <v>3</v>
      </c>
      <c r="G82" s="55">
        <v>1</v>
      </c>
      <c r="H82" s="56" t="s">
        <v>163</v>
      </c>
      <c r="I82" s="55">
        <f t="shared" si="1"/>
        <v>60</v>
      </c>
      <c r="J82" s="55">
        <v>55</v>
      </c>
      <c r="K82" s="55">
        <v>60</v>
      </c>
    </row>
    <row r="83" spans="1:11">
      <c r="A83" s="51">
        <v>80</v>
      </c>
      <c r="B83" s="52" t="s">
        <v>164</v>
      </c>
      <c r="C83" s="57" t="s">
        <v>165</v>
      </c>
      <c r="D83" s="54" t="s">
        <v>22</v>
      </c>
      <c r="E83" s="55" t="s">
        <v>15</v>
      </c>
      <c r="F83" s="55">
        <v>3</v>
      </c>
      <c r="G83" s="55">
        <v>1</v>
      </c>
      <c r="H83" s="56" t="s">
        <v>166</v>
      </c>
      <c r="I83" s="55">
        <f t="shared" si="1"/>
        <v>54</v>
      </c>
      <c r="J83" s="55">
        <v>49</v>
      </c>
      <c r="K83" s="55">
        <v>50</v>
      </c>
    </row>
    <row r="84" spans="1:11">
      <c r="A84" s="51">
        <v>81</v>
      </c>
      <c r="B84" s="52" t="s">
        <v>167</v>
      </c>
      <c r="C84" s="57" t="s">
        <v>165</v>
      </c>
      <c r="D84" s="54" t="s">
        <v>22</v>
      </c>
      <c r="E84" s="55" t="s">
        <v>15</v>
      </c>
      <c r="F84" s="55">
        <v>3</v>
      </c>
      <c r="G84" s="55">
        <v>1</v>
      </c>
      <c r="H84" s="56" t="s">
        <v>168</v>
      </c>
      <c r="I84" s="55">
        <f t="shared" si="1"/>
        <v>62</v>
      </c>
      <c r="J84" s="55">
        <v>57</v>
      </c>
      <c r="K84" s="55">
        <v>56</v>
      </c>
    </row>
    <row r="85" spans="1:11">
      <c r="A85" s="51">
        <v>82</v>
      </c>
      <c r="B85" s="52" t="s">
        <v>169</v>
      </c>
      <c r="C85" s="57" t="s">
        <v>165</v>
      </c>
      <c r="D85" s="54" t="s">
        <v>22</v>
      </c>
      <c r="E85" s="55" t="s">
        <v>15</v>
      </c>
      <c r="F85" s="55">
        <v>3</v>
      </c>
      <c r="G85" s="55">
        <v>1</v>
      </c>
      <c r="H85" s="56" t="s">
        <v>170</v>
      </c>
      <c r="I85" s="55">
        <f t="shared" si="1"/>
        <v>64</v>
      </c>
      <c r="J85" s="55">
        <v>59</v>
      </c>
      <c r="K85" s="55">
        <v>58</v>
      </c>
    </row>
    <row r="86" spans="1:11">
      <c r="A86" s="51">
        <v>83</v>
      </c>
      <c r="B86" s="52" t="s">
        <v>171</v>
      </c>
      <c r="C86" s="57" t="s">
        <v>172</v>
      </c>
      <c r="D86" s="54" t="s">
        <v>22</v>
      </c>
      <c r="E86" s="55" t="s">
        <v>15</v>
      </c>
      <c r="F86" s="55">
        <v>2</v>
      </c>
      <c r="G86" s="55">
        <v>7</v>
      </c>
      <c r="H86" s="56" t="s">
        <v>173</v>
      </c>
      <c r="I86" s="55">
        <f>65+5</f>
        <v>70</v>
      </c>
      <c r="J86" s="55">
        <v>65</v>
      </c>
      <c r="K86" s="55">
        <v>65</v>
      </c>
    </row>
    <row r="87" spans="1:11">
      <c r="A87" s="51">
        <v>84</v>
      </c>
      <c r="B87" s="52" t="s">
        <v>174</v>
      </c>
      <c r="C87" s="57" t="s">
        <v>175</v>
      </c>
      <c r="D87" s="54" t="s">
        <v>56</v>
      </c>
      <c r="E87" s="55" t="s">
        <v>15</v>
      </c>
      <c r="F87" s="55">
        <v>2</v>
      </c>
      <c r="G87" s="55">
        <v>5</v>
      </c>
      <c r="H87" s="56" t="s">
        <v>176</v>
      </c>
      <c r="I87" s="55">
        <f t="shared" si="1"/>
        <v>36</v>
      </c>
      <c r="J87" s="55">
        <v>31</v>
      </c>
      <c r="K87" s="55">
        <v>40</v>
      </c>
    </row>
    <row r="88" spans="1:11">
      <c r="A88" s="51">
        <v>85</v>
      </c>
      <c r="B88" s="52" t="s">
        <v>177</v>
      </c>
      <c r="C88" s="57" t="s">
        <v>175</v>
      </c>
      <c r="D88" s="54" t="s">
        <v>56</v>
      </c>
      <c r="E88" s="55" t="s">
        <v>15</v>
      </c>
      <c r="F88" s="55">
        <v>2</v>
      </c>
      <c r="G88" s="55">
        <v>5</v>
      </c>
      <c r="H88" s="56" t="s">
        <v>178</v>
      </c>
      <c r="I88" s="55">
        <f t="shared" si="1"/>
        <v>27</v>
      </c>
      <c r="J88" s="55">
        <v>22</v>
      </c>
      <c r="K88" s="55">
        <v>40</v>
      </c>
    </row>
    <row r="89" spans="1:11">
      <c r="A89" s="51">
        <v>86</v>
      </c>
      <c r="B89" s="52" t="s">
        <v>179</v>
      </c>
      <c r="C89" s="57" t="s">
        <v>175</v>
      </c>
      <c r="D89" s="54" t="s">
        <v>56</v>
      </c>
      <c r="E89" s="55" t="s">
        <v>15</v>
      </c>
      <c r="F89" s="55">
        <v>2</v>
      </c>
      <c r="G89" s="55">
        <v>5</v>
      </c>
      <c r="H89" s="56" t="s">
        <v>128</v>
      </c>
      <c r="I89" s="55">
        <f t="shared" si="1"/>
        <v>38</v>
      </c>
      <c r="J89" s="55">
        <v>33</v>
      </c>
      <c r="K89" s="55">
        <v>40</v>
      </c>
    </row>
    <row r="90" spans="1:11">
      <c r="A90" s="51">
        <v>87</v>
      </c>
      <c r="B90" s="52" t="s">
        <v>180</v>
      </c>
      <c r="C90" s="57" t="s">
        <v>175</v>
      </c>
      <c r="D90" s="54" t="s">
        <v>56</v>
      </c>
      <c r="E90" s="55" t="s">
        <v>15</v>
      </c>
      <c r="F90" s="55">
        <v>2</v>
      </c>
      <c r="G90" s="55">
        <v>5</v>
      </c>
      <c r="H90" s="56" t="s">
        <v>181</v>
      </c>
      <c r="I90" s="55">
        <f t="shared" si="1"/>
        <v>44</v>
      </c>
      <c r="J90" s="55">
        <v>39</v>
      </c>
      <c r="K90" s="55">
        <v>40</v>
      </c>
    </row>
    <row r="91" spans="1:11">
      <c r="A91" s="51">
        <v>88</v>
      </c>
      <c r="B91" s="52" t="s">
        <v>182</v>
      </c>
      <c r="C91" s="57" t="s">
        <v>175</v>
      </c>
      <c r="D91" s="54" t="s">
        <v>56</v>
      </c>
      <c r="E91" s="55" t="s">
        <v>15</v>
      </c>
      <c r="F91" s="55">
        <v>2</v>
      </c>
      <c r="G91" s="55">
        <v>5</v>
      </c>
      <c r="H91" s="56" t="s">
        <v>178</v>
      </c>
      <c r="I91" s="55">
        <f t="shared" si="1"/>
        <v>34</v>
      </c>
      <c r="J91" s="55">
        <v>29</v>
      </c>
      <c r="K91" s="55">
        <v>40</v>
      </c>
    </row>
    <row r="92" spans="1:11">
      <c r="A92" s="51">
        <v>89</v>
      </c>
      <c r="B92" s="52" t="s">
        <v>183</v>
      </c>
      <c r="C92" s="57" t="s">
        <v>184</v>
      </c>
      <c r="D92" s="54" t="s">
        <v>39</v>
      </c>
      <c r="E92" s="55" t="s">
        <v>15</v>
      </c>
      <c r="F92" s="55">
        <v>2</v>
      </c>
      <c r="G92" s="55">
        <v>5</v>
      </c>
      <c r="H92" s="56" t="s">
        <v>185</v>
      </c>
      <c r="I92" s="55">
        <f t="shared" si="1"/>
        <v>42</v>
      </c>
      <c r="J92" s="55">
        <v>37</v>
      </c>
      <c r="K92" s="55">
        <v>45</v>
      </c>
    </row>
    <row r="93" spans="1:11">
      <c r="A93" s="51">
        <v>90</v>
      </c>
      <c r="B93" s="52" t="s">
        <v>186</v>
      </c>
      <c r="C93" s="57" t="s">
        <v>184</v>
      </c>
      <c r="D93" s="54" t="s">
        <v>39</v>
      </c>
      <c r="E93" s="55" t="s">
        <v>15</v>
      </c>
      <c r="F93" s="55">
        <v>2</v>
      </c>
      <c r="G93" s="55">
        <v>5</v>
      </c>
      <c r="H93" s="56" t="s">
        <v>105</v>
      </c>
      <c r="I93" s="55">
        <f t="shared" si="1"/>
        <v>50</v>
      </c>
      <c r="J93" s="55">
        <v>45</v>
      </c>
      <c r="K93" s="55">
        <v>46</v>
      </c>
    </row>
    <row r="94" spans="1:11">
      <c r="A94" s="51">
        <v>92</v>
      </c>
      <c r="B94" s="52" t="s">
        <v>187</v>
      </c>
      <c r="C94" s="57" t="s">
        <v>188</v>
      </c>
      <c r="D94" s="54" t="s">
        <v>66</v>
      </c>
      <c r="E94" s="55" t="s">
        <v>15</v>
      </c>
      <c r="F94" s="55">
        <v>2</v>
      </c>
      <c r="G94" s="55">
        <v>3</v>
      </c>
      <c r="H94" s="56" t="s">
        <v>189</v>
      </c>
      <c r="I94" s="55">
        <f t="shared" si="1"/>
        <v>49</v>
      </c>
      <c r="J94" s="55">
        <v>44</v>
      </c>
      <c r="K94" s="55">
        <v>50</v>
      </c>
    </row>
    <row r="95" spans="1:11">
      <c r="A95" s="51">
        <v>93</v>
      </c>
      <c r="B95" s="52" t="s">
        <v>190</v>
      </c>
      <c r="C95" s="57" t="s">
        <v>188</v>
      </c>
      <c r="D95" s="54" t="s">
        <v>66</v>
      </c>
      <c r="E95" s="55" t="s">
        <v>15</v>
      </c>
      <c r="F95" s="55">
        <v>2</v>
      </c>
      <c r="G95" s="55">
        <v>3</v>
      </c>
      <c r="H95" s="56" t="s">
        <v>191</v>
      </c>
      <c r="I95" s="55">
        <f t="shared" si="1"/>
        <v>59</v>
      </c>
      <c r="J95" s="55">
        <v>54</v>
      </c>
      <c r="K95" s="55">
        <v>55</v>
      </c>
    </row>
    <row r="96" spans="1:11">
      <c r="A96" s="51">
        <v>94</v>
      </c>
      <c r="B96" s="52" t="s">
        <v>192</v>
      </c>
      <c r="C96" s="57" t="s">
        <v>188</v>
      </c>
      <c r="D96" s="54" t="s">
        <v>66</v>
      </c>
      <c r="E96" s="55" t="s">
        <v>15</v>
      </c>
      <c r="F96" s="55">
        <v>2</v>
      </c>
      <c r="G96" s="55">
        <v>3</v>
      </c>
      <c r="H96" s="56" t="s">
        <v>189</v>
      </c>
      <c r="I96" s="55">
        <f t="shared" si="1"/>
        <v>27</v>
      </c>
      <c r="J96" s="55">
        <v>22</v>
      </c>
      <c r="K96" s="55">
        <v>40</v>
      </c>
    </row>
    <row r="97" spans="1:11">
      <c r="A97" s="51">
        <v>95</v>
      </c>
      <c r="B97" s="52" t="s">
        <v>193</v>
      </c>
      <c r="C97" s="57" t="s">
        <v>188</v>
      </c>
      <c r="D97" s="54" t="s">
        <v>66</v>
      </c>
      <c r="E97" s="55" t="s">
        <v>15</v>
      </c>
      <c r="F97" s="55">
        <v>2</v>
      </c>
      <c r="G97" s="55">
        <v>3</v>
      </c>
      <c r="H97" s="56" t="s">
        <v>191</v>
      </c>
      <c r="I97" s="55">
        <f t="shared" si="1"/>
        <v>59</v>
      </c>
      <c r="J97" s="55">
        <v>54</v>
      </c>
      <c r="K97" s="55">
        <v>55</v>
      </c>
    </row>
    <row r="98" spans="1:11">
      <c r="A98" s="51">
        <v>96</v>
      </c>
      <c r="B98" s="52" t="s">
        <v>194</v>
      </c>
      <c r="C98" s="57" t="s">
        <v>188</v>
      </c>
      <c r="D98" s="54" t="s">
        <v>66</v>
      </c>
      <c r="E98" s="55" t="s">
        <v>15</v>
      </c>
      <c r="F98" s="55">
        <v>2</v>
      </c>
      <c r="G98" s="55">
        <v>3</v>
      </c>
      <c r="H98" s="56" t="s">
        <v>195</v>
      </c>
      <c r="I98" s="55">
        <f t="shared" si="1"/>
        <v>60</v>
      </c>
      <c r="J98" s="55">
        <v>55</v>
      </c>
      <c r="K98" s="55">
        <v>58</v>
      </c>
    </row>
    <row r="99" spans="1:11">
      <c r="A99" s="51">
        <v>97</v>
      </c>
      <c r="B99" s="52" t="s">
        <v>196</v>
      </c>
      <c r="C99" s="57" t="s">
        <v>197</v>
      </c>
      <c r="D99" s="54" t="s">
        <v>39</v>
      </c>
      <c r="E99" s="55" t="s">
        <v>15</v>
      </c>
      <c r="F99" s="55">
        <v>2</v>
      </c>
      <c r="G99" s="55">
        <v>3</v>
      </c>
      <c r="H99" s="56" t="s">
        <v>198</v>
      </c>
      <c r="I99" s="55">
        <f t="shared" si="1"/>
        <v>41</v>
      </c>
      <c r="J99" s="55">
        <v>36</v>
      </c>
      <c r="K99" s="55">
        <v>40</v>
      </c>
    </row>
    <row r="100" spans="1:11">
      <c r="A100" s="51">
        <v>98</v>
      </c>
      <c r="B100" s="52" t="s">
        <v>199</v>
      </c>
      <c r="C100" s="57" t="s">
        <v>197</v>
      </c>
      <c r="D100" s="54" t="s">
        <v>39</v>
      </c>
      <c r="E100" s="55" t="s">
        <v>15</v>
      </c>
      <c r="F100" s="55">
        <v>2</v>
      </c>
      <c r="G100" s="55">
        <v>3</v>
      </c>
      <c r="H100" s="56" t="s">
        <v>198</v>
      </c>
      <c r="I100" s="55">
        <f t="shared" si="1"/>
        <v>39</v>
      </c>
      <c r="J100" s="55">
        <v>34</v>
      </c>
      <c r="K100" s="55">
        <v>40</v>
      </c>
    </row>
    <row r="101" spans="1:11">
      <c r="A101" s="51">
        <v>99</v>
      </c>
      <c r="B101" s="52" t="s">
        <v>200</v>
      </c>
      <c r="C101" s="57" t="s">
        <v>201</v>
      </c>
      <c r="D101" s="54" t="s">
        <v>56</v>
      </c>
      <c r="E101" s="55" t="s">
        <v>15</v>
      </c>
      <c r="F101" s="55">
        <v>3</v>
      </c>
      <c r="G101" s="55">
        <v>1</v>
      </c>
      <c r="H101" s="56" t="s">
        <v>202</v>
      </c>
      <c r="I101" s="55">
        <f t="shared" si="1"/>
        <v>62</v>
      </c>
      <c r="J101" s="55">
        <v>57</v>
      </c>
      <c r="K101" s="55">
        <v>60</v>
      </c>
    </row>
    <row r="102" spans="1:11">
      <c r="A102" s="51">
        <v>100</v>
      </c>
      <c r="B102" s="52" t="s">
        <v>203</v>
      </c>
      <c r="C102" s="57" t="s">
        <v>201</v>
      </c>
      <c r="D102" s="54" t="s">
        <v>56</v>
      </c>
      <c r="E102" s="55" t="s">
        <v>15</v>
      </c>
      <c r="F102" s="55">
        <v>3</v>
      </c>
      <c r="G102" s="55">
        <v>1</v>
      </c>
      <c r="H102" s="56" t="s">
        <v>204</v>
      </c>
      <c r="I102" s="55">
        <f t="shared" si="1"/>
        <v>52</v>
      </c>
      <c r="J102" s="55">
        <v>47</v>
      </c>
      <c r="K102" s="55">
        <v>63</v>
      </c>
    </row>
    <row r="103" spans="1:11">
      <c r="A103" s="51">
        <v>101</v>
      </c>
      <c r="B103" s="52" t="s">
        <v>205</v>
      </c>
      <c r="C103" s="57" t="s">
        <v>201</v>
      </c>
      <c r="D103" s="54" t="s">
        <v>56</v>
      </c>
      <c r="E103" s="55" t="s">
        <v>15</v>
      </c>
      <c r="F103" s="55">
        <v>3</v>
      </c>
      <c r="G103" s="55">
        <v>1</v>
      </c>
      <c r="H103" s="56" t="s">
        <v>206</v>
      </c>
      <c r="I103" s="55">
        <f t="shared" si="1"/>
        <v>52</v>
      </c>
      <c r="J103" s="55">
        <v>47</v>
      </c>
      <c r="K103" s="55">
        <v>60</v>
      </c>
    </row>
    <row r="104" spans="1:11">
      <c r="A104" s="51">
        <v>102</v>
      </c>
      <c r="B104" s="52" t="s">
        <v>207</v>
      </c>
      <c r="C104" s="57" t="s">
        <v>208</v>
      </c>
      <c r="D104" s="54" t="s">
        <v>22</v>
      </c>
      <c r="E104" s="55" t="s">
        <v>15</v>
      </c>
      <c r="F104" s="55">
        <v>3</v>
      </c>
      <c r="G104" s="55">
        <v>5</v>
      </c>
      <c r="H104" s="56" t="s">
        <v>209</v>
      </c>
      <c r="I104" s="55">
        <f t="shared" si="1"/>
        <v>31</v>
      </c>
      <c r="J104" s="55">
        <v>26</v>
      </c>
      <c r="K104" s="55">
        <v>50</v>
      </c>
    </row>
    <row r="105" spans="1:11">
      <c r="A105" s="51">
        <v>103</v>
      </c>
      <c r="B105" s="52" t="s">
        <v>210</v>
      </c>
      <c r="C105" s="57" t="s">
        <v>208</v>
      </c>
      <c r="D105" s="54" t="s">
        <v>22</v>
      </c>
      <c r="E105" s="55" t="s">
        <v>15</v>
      </c>
      <c r="F105" s="55">
        <v>3</v>
      </c>
      <c r="G105" s="55">
        <v>5</v>
      </c>
      <c r="H105" s="56" t="s">
        <v>211</v>
      </c>
      <c r="I105" s="55">
        <f t="shared" si="1"/>
        <v>67</v>
      </c>
      <c r="J105" s="55">
        <v>62</v>
      </c>
      <c r="K105" s="55">
        <v>65</v>
      </c>
    </row>
    <row r="106" spans="1:11">
      <c r="A106" s="51">
        <v>104</v>
      </c>
      <c r="B106" s="52" t="s">
        <v>212</v>
      </c>
      <c r="C106" s="57" t="s">
        <v>208</v>
      </c>
      <c r="D106" s="54" t="s">
        <v>22</v>
      </c>
      <c r="E106" s="55" t="s">
        <v>15</v>
      </c>
      <c r="F106" s="55">
        <v>3</v>
      </c>
      <c r="G106" s="55">
        <v>5</v>
      </c>
      <c r="H106" s="56" t="s">
        <v>211</v>
      </c>
      <c r="I106" s="55">
        <f t="shared" si="1"/>
        <v>52</v>
      </c>
      <c r="J106" s="55">
        <v>47</v>
      </c>
      <c r="K106" s="55">
        <v>50</v>
      </c>
    </row>
    <row r="107" spans="1:11">
      <c r="A107" s="51">
        <v>105</v>
      </c>
      <c r="B107" s="52" t="s">
        <v>213</v>
      </c>
      <c r="C107" s="57" t="s">
        <v>214</v>
      </c>
      <c r="D107" s="54" t="s">
        <v>39</v>
      </c>
      <c r="E107" s="55" t="s">
        <v>15</v>
      </c>
      <c r="F107" s="55">
        <v>3</v>
      </c>
      <c r="G107" s="55">
        <v>1</v>
      </c>
      <c r="H107" s="56" t="s">
        <v>209</v>
      </c>
      <c r="I107" s="55">
        <f t="shared" si="1"/>
        <v>59</v>
      </c>
      <c r="J107" s="55">
        <v>54</v>
      </c>
      <c r="K107" s="55">
        <v>53</v>
      </c>
    </row>
    <row r="108" spans="1:11">
      <c r="A108" s="51">
        <v>106</v>
      </c>
      <c r="B108" s="52" t="s">
        <v>215</v>
      </c>
      <c r="C108" s="57" t="s">
        <v>214</v>
      </c>
      <c r="D108" s="54" t="s">
        <v>39</v>
      </c>
      <c r="E108" s="55" t="s">
        <v>15</v>
      </c>
      <c r="F108" s="55">
        <v>3</v>
      </c>
      <c r="G108" s="55">
        <v>1</v>
      </c>
      <c r="H108" s="56" t="s">
        <v>216</v>
      </c>
      <c r="I108" s="55">
        <f t="shared" si="1"/>
        <v>36</v>
      </c>
      <c r="J108" s="55">
        <v>31</v>
      </c>
      <c r="K108" s="55">
        <v>45</v>
      </c>
    </row>
    <row r="109" spans="1:11">
      <c r="A109" s="51">
        <v>108</v>
      </c>
      <c r="B109" s="52" t="s">
        <v>217</v>
      </c>
      <c r="C109" s="57" t="s">
        <v>218</v>
      </c>
      <c r="D109" s="54" t="s">
        <v>66</v>
      </c>
      <c r="E109" s="55" t="s">
        <v>15</v>
      </c>
      <c r="F109" s="55">
        <v>2</v>
      </c>
      <c r="G109" s="55">
        <v>5</v>
      </c>
      <c r="H109" s="56" t="s">
        <v>191</v>
      </c>
      <c r="I109" s="55">
        <f t="shared" si="1"/>
        <v>57</v>
      </c>
      <c r="J109" s="55">
        <v>52</v>
      </c>
      <c r="K109" s="55">
        <v>52</v>
      </c>
    </row>
    <row r="110" spans="1:11">
      <c r="A110" s="51">
        <v>109</v>
      </c>
      <c r="B110" s="52" t="s">
        <v>219</v>
      </c>
      <c r="C110" s="57" t="s">
        <v>218</v>
      </c>
      <c r="D110" s="54" t="s">
        <v>66</v>
      </c>
      <c r="E110" s="55" t="s">
        <v>15</v>
      </c>
      <c r="F110" s="55">
        <v>2</v>
      </c>
      <c r="G110" s="55">
        <v>5</v>
      </c>
      <c r="H110" s="56" t="s">
        <v>189</v>
      </c>
      <c r="I110" s="55">
        <f t="shared" si="1"/>
        <v>23</v>
      </c>
      <c r="J110" s="55">
        <v>18</v>
      </c>
      <c r="K110" s="55">
        <v>40</v>
      </c>
    </row>
    <row r="111" spans="1:11">
      <c r="A111" s="51">
        <v>110</v>
      </c>
      <c r="B111" s="52" t="s">
        <v>220</v>
      </c>
      <c r="C111" s="57" t="s">
        <v>218</v>
      </c>
      <c r="D111" s="54" t="s">
        <v>66</v>
      </c>
      <c r="E111" s="55" t="s">
        <v>15</v>
      </c>
      <c r="F111" s="55">
        <v>2</v>
      </c>
      <c r="G111" s="55">
        <v>5</v>
      </c>
      <c r="H111" s="56" t="s">
        <v>191</v>
      </c>
      <c r="I111" s="55">
        <f t="shared" si="1"/>
        <v>57</v>
      </c>
      <c r="J111" s="55">
        <v>52</v>
      </c>
      <c r="K111" s="55">
        <v>52</v>
      </c>
    </row>
    <row r="112" spans="1:11">
      <c r="A112" s="51">
        <v>111</v>
      </c>
      <c r="B112" s="52" t="s">
        <v>221</v>
      </c>
      <c r="C112" s="57" t="s">
        <v>218</v>
      </c>
      <c r="D112" s="54" t="s">
        <v>66</v>
      </c>
      <c r="E112" s="55" t="s">
        <v>15</v>
      </c>
      <c r="F112" s="55">
        <v>2</v>
      </c>
      <c r="G112" s="55">
        <v>5</v>
      </c>
      <c r="H112" s="56" t="s">
        <v>189</v>
      </c>
      <c r="I112" s="55">
        <f t="shared" si="1"/>
        <v>32</v>
      </c>
      <c r="J112" s="55">
        <v>27</v>
      </c>
      <c r="K112" s="55">
        <v>40</v>
      </c>
    </row>
    <row r="113" spans="1:11">
      <c r="A113" s="51">
        <v>112</v>
      </c>
      <c r="B113" s="52" t="s">
        <v>222</v>
      </c>
      <c r="C113" s="57" t="s">
        <v>218</v>
      </c>
      <c r="D113" s="54" t="s">
        <v>66</v>
      </c>
      <c r="E113" s="55" t="s">
        <v>15</v>
      </c>
      <c r="F113" s="55">
        <v>2</v>
      </c>
      <c r="G113" s="55">
        <v>5</v>
      </c>
      <c r="H113" s="56" t="s">
        <v>223</v>
      </c>
      <c r="I113" s="55">
        <f t="shared" si="1"/>
        <v>55</v>
      </c>
      <c r="J113" s="55">
        <v>50</v>
      </c>
      <c r="K113" s="55">
        <v>50</v>
      </c>
    </row>
    <row r="114" spans="1:11">
      <c r="A114" s="51">
        <v>113</v>
      </c>
      <c r="B114" s="52" t="s">
        <v>224</v>
      </c>
      <c r="C114" s="57" t="s">
        <v>225</v>
      </c>
      <c r="D114" s="54" t="s">
        <v>22</v>
      </c>
      <c r="E114" s="55" t="s">
        <v>15</v>
      </c>
      <c r="F114" s="55">
        <v>3</v>
      </c>
      <c r="G114" s="55">
        <v>7</v>
      </c>
      <c r="H114" s="56" t="s">
        <v>93</v>
      </c>
      <c r="I114" s="55">
        <f t="shared" si="1"/>
        <v>73</v>
      </c>
      <c r="J114" s="55">
        <v>68</v>
      </c>
      <c r="K114" s="55">
        <v>70</v>
      </c>
    </row>
    <row r="115" spans="1:11">
      <c r="A115" s="51">
        <v>114</v>
      </c>
      <c r="B115" s="52" t="s">
        <v>226</v>
      </c>
      <c r="C115" s="57" t="s">
        <v>225</v>
      </c>
      <c r="D115" s="54" t="s">
        <v>22</v>
      </c>
      <c r="E115" s="55" t="s">
        <v>15</v>
      </c>
      <c r="F115" s="55">
        <v>3</v>
      </c>
      <c r="G115" s="55">
        <v>7</v>
      </c>
      <c r="H115" s="56" t="s">
        <v>93</v>
      </c>
      <c r="I115" s="55">
        <f t="shared" si="1"/>
        <v>75</v>
      </c>
      <c r="J115" s="55">
        <v>70</v>
      </c>
      <c r="K115" s="55">
        <v>70</v>
      </c>
    </row>
    <row r="116" spans="1:11">
      <c r="A116" s="51">
        <v>115</v>
      </c>
      <c r="B116" s="52" t="s">
        <v>227</v>
      </c>
      <c r="C116" s="57" t="s">
        <v>225</v>
      </c>
      <c r="D116" s="54" t="s">
        <v>22</v>
      </c>
      <c r="E116" s="55" t="s">
        <v>15</v>
      </c>
      <c r="F116" s="55">
        <v>3</v>
      </c>
      <c r="G116" s="55">
        <v>7</v>
      </c>
      <c r="H116" s="56" t="s">
        <v>93</v>
      </c>
      <c r="I116" s="55">
        <f t="shared" si="1"/>
        <v>28</v>
      </c>
      <c r="J116" s="55">
        <v>23</v>
      </c>
      <c r="K116" s="55">
        <v>65</v>
      </c>
    </row>
    <row r="117" spans="1:11">
      <c r="A117" s="51">
        <v>118</v>
      </c>
      <c r="B117" s="52" t="s">
        <v>228</v>
      </c>
      <c r="C117" s="57" t="s">
        <v>229</v>
      </c>
      <c r="D117" s="54" t="s">
        <v>14</v>
      </c>
      <c r="E117" s="55" t="s">
        <v>15</v>
      </c>
      <c r="F117" s="55">
        <v>3</v>
      </c>
      <c r="G117" s="55">
        <v>1</v>
      </c>
      <c r="H117" s="56" t="s">
        <v>230</v>
      </c>
      <c r="I117" s="55">
        <f t="shared" si="1"/>
        <v>52</v>
      </c>
      <c r="J117" s="55">
        <v>47</v>
      </c>
      <c r="K117" s="55">
        <v>60</v>
      </c>
    </row>
    <row r="118" spans="1:11">
      <c r="A118" s="51">
        <v>119</v>
      </c>
      <c r="B118" s="52" t="s">
        <v>231</v>
      </c>
      <c r="C118" s="57" t="s">
        <v>229</v>
      </c>
      <c r="D118" s="54" t="s">
        <v>14</v>
      </c>
      <c r="E118" s="55" t="s">
        <v>15</v>
      </c>
      <c r="F118" s="55">
        <v>3</v>
      </c>
      <c r="G118" s="55">
        <v>1</v>
      </c>
      <c r="H118" s="56" t="s">
        <v>232</v>
      </c>
      <c r="I118" s="55">
        <f t="shared" si="1"/>
        <v>76</v>
      </c>
      <c r="J118" s="55">
        <v>71</v>
      </c>
      <c r="K118" s="55">
        <v>66</v>
      </c>
    </row>
    <row r="119" spans="1:11">
      <c r="A119" s="51">
        <v>120</v>
      </c>
      <c r="B119" s="52" t="s">
        <v>233</v>
      </c>
      <c r="C119" s="57" t="s">
        <v>229</v>
      </c>
      <c r="D119" s="54" t="s">
        <v>39</v>
      </c>
      <c r="E119" s="55" t="s">
        <v>15</v>
      </c>
      <c r="F119" s="55">
        <v>3</v>
      </c>
      <c r="G119" s="55">
        <v>1</v>
      </c>
      <c r="H119" s="56" t="s">
        <v>234</v>
      </c>
      <c r="I119" s="55">
        <f t="shared" si="1"/>
        <v>48</v>
      </c>
      <c r="J119" s="55">
        <v>43</v>
      </c>
      <c r="K119" s="55">
        <v>50</v>
      </c>
    </row>
    <row r="120" spans="1:11">
      <c r="A120" s="51">
        <v>121</v>
      </c>
      <c r="B120" s="52" t="s">
        <v>235</v>
      </c>
      <c r="C120" s="57" t="s">
        <v>229</v>
      </c>
      <c r="D120" s="54" t="s">
        <v>39</v>
      </c>
      <c r="E120" s="55" t="s">
        <v>15</v>
      </c>
      <c r="F120" s="55">
        <v>3</v>
      </c>
      <c r="G120" s="55">
        <v>1</v>
      </c>
      <c r="H120" s="56" t="s">
        <v>236</v>
      </c>
      <c r="I120" s="55">
        <f t="shared" si="1"/>
        <v>35</v>
      </c>
      <c r="J120" s="55">
        <v>30</v>
      </c>
      <c r="K120" s="55">
        <v>40</v>
      </c>
    </row>
    <row r="121" spans="1:11">
      <c r="A121" s="51">
        <v>122</v>
      </c>
      <c r="B121" s="52" t="s">
        <v>237</v>
      </c>
      <c r="C121" s="57" t="s">
        <v>229</v>
      </c>
      <c r="D121" s="54" t="s">
        <v>56</v>
      </c>
      <c r="E121" s="55" t="s">
        <v>15</v>
      </c>
      <c r="F121" s="55">
        <v>3</v>
      </c>
      <c r="G121" s="55">
        <v>1</v>
      </c>
      <c r="H121" s="56" t="s">
        <v>232</v>
      </c>
      <c r="I121" s="55">
        <f t="shared" si="1"/>
        <v>70</v>
      </c>
      <c r="J121" s="55">
        <v>65</v>
      </c>
      <c r="K121" s="55">
        <v>62</v>
      </c>
    </row>
    <row r="122" spans="1:11">
      <c r="A122" s="51">
        <v>123</v>
      </c>
      <c r="B122" s="52" t="s">
        <v>238</v>
      </c>
      <c r="C122" s="57" t="s">
        <v>229</v>
      </c>
      <c r="D122" s="54" t="s">
        <v>56</v>
      </c>
      <c r="E122" s="55" t="s">
        <v>15</v>
      </c>
      <c r="F122" s="55">
        <v>3</v>
      </c>
      <c r="G122" s="55">
        <v>1</v>
      </c>
      <c r="H122" s="56" t="s">
        <v>239</v>
      </c>
      <c r="I122" s="55">
        <f t="shared" si="1"/>
        <v>73</v>
      </c>
      <c r="J122" s="55">
        <v>68</v>
      </c>
      <c r="K122" s="55">
        <v>63</v>
      </c>
    </row>
    <row r="123" spans="1:11">
      <c r="A123" s="51">
        <v>124</v>
      </c>
      <c r="B123" s="52" t="s">
        <v>240</v>
      </c>
      <c r="C123" s="57" t="s">
        <v>229</v>
      </c>
      <c r="D123" s="54" t="s">
        <v>56</v>
      </c>
      <c r="E123" s="55" t="s">
        <v>15</v>
      </c>
      <c r="F123" s="55">
        <v>3</v>
      </c>
      <c r="G123" s="55">
        <v>1</v>
      </c>
      <c r="H123" s="56" t="s">
        <v>236</v>
      </c>
      <c r="I123" s="55">
        <f t="shared" si="1"/>
        <v>67</v>
      </c>
      <c r="J123" s="55">
        <v>62</v>
      </c>
      <c r="K123" s="55">
        <v>60</v>
      </c>
    </row>
    <row r="124" spans="1:11">
      <c r="A124" s="51">
        <v>125</v>
      </c>
      <c r="B124" s="52" t="s">
        <v>241</v>
      </c>
      <c r="C124" s="57" t="s">
        <v>242</v>
      </c>
      <c r="D124" s="54" t="s">
        <v>22</v>
      </c>
      <c r="E124" s="55" t="s">
        <v>15</v>
      </c>
      <c r="F124" s="55">
        <v>3</v>
      </c>
      <c r="G124" s="55">
        <v>1</v>
      </c>
      <c r="H124" s="56" t="s">
        <v>243</v>
      </c>
      <c r="I124" s="55">
        <f t="shared" si="1"/>
        <v>59</v>
      </c>
      <c r="J124" s="55">
        <v>54</v>
      </c>
      <c r="K124" s="55">
        <v>55</v>
      </c>
    </row>
    <row r="125" spans="1:11">
      <c r="A125" s="51">
        <v>126</v>
      </c>
      <c r="B125" s="52" t="s">
        <v>244</v>
      </c>
      <c r="C125" s="57" t="s">
        <v>242</v>
      </c>
      <c r="D125" s="54" t="s">
        <v>22</v>
      </c>
      <c r="E125" s="55" t="s">
        <v>15</v>
      </c>
      <c r="F125" s="55">
        <v>3</v>
      </c>
      <c r="G125" s="55">
        <v>1</v>
      </c>
      <c r="H125" s="56" t="s">
        <v>245</v>
      </c>
      <c r="I125" s="55">
        <f t="shared" si="1"/>
        <v>60</v>
      </c>
      <c r="J125" s="55">
        <v>55</v>
      </c>
      <c r="K125" s="55">
        <v>55</v>
      </c>
    </row>
    <row r="126" spans="1:11">
      <c r="A126" s="51">
        <v>127</v>
      </c>
      <c r="B126" s="52" t="s">
        <v>246</v>
      </c>
      <c r="C126" s="57" t="s">
        <v>242</v>
      </c>
      <c r="D126" s="54" t="s">
        <v>22</v>
      </c>
      <c r="E126" s="55" t="s">
        <v>15</v>
      </c>
      <c r="F126" s="55">
        <v>3</v>
      </c>
      <c r="G126" s="55">
        <v>1</v>
      </c>
      <c r="H126" s="56" t="s">
        <v>247</v>
      </c>
      <c r="I126" s="55">
        <f t="shared" si="1"/>
        <v>40</v>
      </c>
      <c r="J126" s="55">
        <v>35</v>
      </c>
      <c r="K126" s="55">
        <v>50</v>
      </c>
    </row>
    <row r="127" spans="1:11">
      <c r="A127" s="51">
        <v>130</v>
      </c>
      <c r="B127" s="52" t="s">
        <v>248</v>
      </c>
      <c r="C127" s="57" t="s">
        <v>249</v>
      </c>
      <c r="D127" s="54" t="s">
        <v>14</v>
      </c>
      <c r="E127" s="55" t="s">
        <v>15</v>
      </c>
      <c r="F127" s="55">
        <v>2</v>
      </c>
      <c r="G127" s="55">
        <v>6</v>
      </c>
      <c r="H127" s="56"/>
      <c r="I127" s="55">
        <f t="shared" si="1"/>
        <v>12</v>
      </c>
      <c r="J127" s="55">
        <v>7</v>
      </c>
      <c r="K127" s="55">
        <v>999</v>
      </c>
    </row>
    <row r="128" spans="1:11">
      <c r="A128" s="51">
        <v>131</v>
      </c>
      <c r="B128" s="52" t="s">
        <v>250</v>
      </c>
      <c r="C128" s="57" t="s">
        <v>249</v>
      </c>
      <c r="D128" s="54" t="s">
        <v>39</v>
      </c>
      <c r="E128" s="55" t="s">
        <v>15</v>
      </c>
      <c r="F128" s="55">
        <v>2</v>
      </c>
      <c r="G128" s="55">
        <v>7</v>
      </c>
      <c r="H128" s="56"/>
      <c r="I128" s="55">
        <f t="shared" si="1"/>
        <v>26</v>
      </c>
      <c r="J128" s="55">
        <v>21</v>
      </c>
      <c r="K128" s="55">
        <v>999</v>
      </c>
    </row>
    <row r="129" spans="1:11">
      <c r="A129" s="51">
        <v>132</v>
      </c>
      <c r="B129" s="52" t="s">
        <v>251</v>
      </c>
      <c r="C129" s="57" t="s">
        <v>249</v>
      </c>
      <c r="D129" s="54" t="s">
        <v>56</v>
      </c>
      <c r="E129" s="55" t="s">
        <v>15</v>
      </c>
      <c r="F129" s="55">
        <v>2</v>
      </c>
      <c r="G129" s="55">
        <v>6</v>
      </c>
      <c r="H129" s="56"/>
      <c r="I129" s="55">
        <f t="shared" si="1"/>
        <v>49</v>
      </c>
      <c r="J129" s="55">
        <v>44</v>
      </c>
      <c r="K129" s="55">
        <v>999</v>
      </c>
    </row>
    <row r="130" spans="1:11">
      <c r="A130" s="51">
        <v>133</v>
      </c>
      <c r="B130" s="52" t="s">
        <v>252</v>
      </c>
      <c r="C130" s="57" t="s">
        <v>249</v>
      </c>
      <c r="D130" s="54" t="s">
        <v>66</v>
      </c>
      <c r="E130" s="55" t="s">
        <v>15</v>
      </c>
      <c r="F130" s="55">
        <v>2</v>
      </c>
      <c r="G130" s="55">
        <v>7</v>
      </c>
      <c r="H130" s="56" t="s">
        <v>253</v>
      </c>
      <c r="I130" s="55">
        <f t="shared" si="1"/>
        <v>128</v>
      </c>
      <c r="J130" s="55">
        <v>123</v>
      </c>
      <c r="K130" s="55">
        <v>200</v>
      </c>
    </row>
    <row r="131" spans="1:11">
      <c r="A131" s="51">
        <v>134</v>
      </c>
      <c r="B131" s="52" t="s">
        <v>254</v>
      </c>
      <c r="C131" s="57" t="s">
        <v>255</v>
      </c>
      <c r="D131" s="54" t="s">
        <v>22</v>
      </c>
      <c r="E131" s="55" t="s">
        <v>15</v>
      </c>
      <c r="F131" s="55">
        <v>2</v>
      </c>
      <c r="G131" s="55">
        <v>7</v>
      </c>
      <c r="H131" s="56"/>
      <c r="I131" s="55">
        <f t="shared" si="1"/>
        <v>51</v>
      </c>
      <c r="J131" s="55">
        <v>46</v>
      </c>
      <c r="K131" s="55">
        <v>999</v>
      </c>
    </row>
    <row r="132" spans="1:11">
      <c r="A132" s="51">
        <v>135</v>
      </c>
      <c r="B132" s="52" t="s">
        <v>256</v>
      </c>
      <c r="C132" s="57" t="s">
        <v>257</v>
      </c>
      <c r="D132" s="54" t="s">
        <v>66</v>
      </c>
      <c r="E132" s="55" t="s">
        <v>15</v>
      </c>
      <c r="F132" s="55">
        <v>2</v>
      </c>
      <c r="G132" s="55">
        <v>8</v>
      </c>
      <c r="H132" s="56" t="s">
        <v>258</v>
      </c>
      <c r="I132" s="58">
        <f t="shared" si="1"/>
        <v>33</v>
      </c>
      <c r="J132" s="55">
        <v>28</v>
      </c>
      <c r="K132" s="55">
        <v>40</v>
      </c>
    </row>
    <row r="133" spans="1:11">
      <c r="A133" s="51"/>
      <c r="B133" s="52"/>
      <c r="C133" s="57"/>
      <c r="D133" s="54"/>
      <c r="E133" s="55"/>
      <c r="F133" s="55"/>
      <c r="G133" s="55"/>
      <c r="H133" s="56" t="s">
        <v>111</v>
      </c>
      <c r="I133" s="59"/>
      <c r="J133" s="55"/>
      <c r="K133" s="55"/>
    </row>
    <row r="134" spans="1:11">
      <c r="A134" s="51">
        <v>136</v>
      </c>
      <c r="B134" s="52" t="s">
        <v>259</v>
      </c>
      <c r="C134" s="57" t="s">
        <v>257</v>
      </c>
      <c r="D134" s="54" t="s">
        <v>14</v>
      </c>
      <c r="E134" s="55" t="s">
        <v>15</v>
      </c>
      <c r="F134" s="55">
        <v>2</v>
      </c>
      <c r="G134" s="55">
        <v>5</v>
      </c>
      <c r="H134" s="56" t="s">
        <v>260</v>
      </c>
      <c r="I134" s="55">
        <f t="shared" si="1"/>
        <v>36</v>
      </c>
      <c r="J134" s="55">
        <v>31</v>
      </c>
      <c r="K134" s="55">
        <v>40</v>
      </c>
    </row>
    <row r="135" spans="1:11">
      <c r="A135" s="51">
        <v>137</v>
      </c>
      <c r="B135" s="52" t="s">
        <v>261</v>
      </c>
      <c r="C135" s="57" t="s">
        <v>257</v>
      </c>
      <c r="D135" s="54" t="s">
        <v>14</v>
      </c>
      <c r="E135" s="55" t="s">
        <v>15</v>
      </c>
      <c r="F135" s="55">
        <v>2</v>
      </c>
      <c r="G135" s="55">
        <v>5</v>
      </c>
      <c r="H135" s="56" t="s">
        <v>27</v>
      </c>
      <c r="I135" s="55">
        <f>J135+L$1</f>
        <v>48</v>
      </c>
      <c r="J135" s="55">
        <v>43</v>
      </c>
      <c r="K135" s="55">
        <v>50</v>
      </c>
    </row>
    <row r="136" spans="1:11">
      <c r="A136" s="51">
        <v>138</v>
      </c>
      <c r="B136" s="52" t="s">
        <v>262</v>
      </c>
      <c r="C136" s="57" t="s">
        <v>257</v>
      </c>
      <c r="D136" s="54" t="s">
        <v>14</v>
      </c>
      <c r="E136" s="55" t="s">
        <v>15</v>
      </c>
      <c r="F136" s="55">
        <v>2</v>
      </c>
      <c r="G136" s="55">
        <v>5</v>
      </c>
      <c r="H136" s="56" t="s">
        <v>263</v>
      </c>
      <c r="I136" s="58">
        <f>J136+L$1</f>
        <v>33</v>
      </c>
      <c r="J136" s="55">
        <v>28</v>
      </c>
      <c r="K136" s="55">
        <v>40</v>
      </c>
    </row>
    <row r="137" spans="1:11">
      <c r="A137" s="51"/>
      <c r="B137" s="52"/>
      <c r="C137" s="57"/>
      <c r="D137" s="54"/>
      <c r="E137" s="55"/>
      <c r="F137" s="55"/>
      <c r="G137" s="55"/>
      <c r="H137" s="56" t="s">
        <v>27</v>
      </c>
      <c r="I137" s="59"/>
      <c r="J137" s="55"/>
      <c r="K137" s="55"/>
    </row>
    <row r="138" spans="1:11">
      <c r="A138" s="51">
        <v>139</v>
      </c>
      <c r="B138" s="52" t="s">
        <v>264</v>
      </c>
      <c r="C138" s="57" t="s">
        <v>265</v>
      </c>
      <c r="D138" s="54" t="s">
        <v>39</v>
      </c>
      <c r="E138" s="55" t="s">
        <v>15</v>
      </c>
      <c r="F138" s="55">
        <v>2</v>
      </c>
      <c r="G138" s="55">
        <v>3</v>
      </c>
      <c r="H138" s="56" t="s">
        <v>266</v>
      </c>
      <c r="I138" s="58">
        <f>J138+L$1</f>
        <v>42</v>
      </c>
      <c r="J138" s="55">
        <v>37</v>
      </c>
      <c r="K138" s="55">
        <v>45</v>
      </c>
    </row>
    <row r="139" spans="1:11">
      <c r="A139" s="51"/>
      <c r="B139" s="52"/>
      <c r="C139" s="57"/>
      <c r="D139" s="54"/>
      <c r="E139" s="55"/>
      <c r="F139" s="55"/>
      <c r="G139" s="55"/>
      <c r="H139" s="56" t="s">
        <v>267</v>
      </c>
      <c r="I139" s="59"/>
      <c r="J139" s="55"/>
      <c r="K139" s="55"/>
    </row>
    <row r="140" spans="1:11">
      <c r="A140" s="51">
        <v>140</v>
      </c>
      <c r="B140" s="52" t="s">
        <v>268</v>
      </c>
      <c r="C140" s="57" t="s">
        <v>265</v>
      </c>
      <c r="D140" s="54" t="s">
        <v>39</v>
      </c>
      <c r="E140" s="55" t="s">
        <v>15</v>
      </c>
      <c r="F140" s="55">
        <v>2</v>
      </c>
      <c r="G140" s="55">
        <v>3</v>
      </c>
      <c r="H140" s="56" t="s">
        <v>269</v>
      </c>
      <c r="I140" s="58">
        <f>J140+L$1</f>
        <v>41</v>
      </c>
      <c r="J140" s="55">
        <v>36</v>
      </c>
      <c r="K140" s="55">
        <v>45</v>
      </c>
    </row>
    <row r="141" spans="1:11">
      <c r="A141" s="51"/>
      <c r="B141" s="52"/>
      <c r="C141" s="57"/>
      <c r="D141" s="54"/>
      <c r="E141" s="55"/>
      <c r="F141" s="55"/>
      <c r="G141" s="55"/>
      <c r="H141" s="56" t="s">
        <v>137</v>
      </c>
      <c r="I141" s="59"/>
      <c r="J141" s="55"/>
      <c r="K141" s="55"/>
    </row>
    <row r="142" spans="1:11">
      <c r="A142" s="51">
        <v>142</v>
      </c>
      <c r="B142" s="52" t="s">
        <v>270</v>
      </c>
      <c r="C142" s="57" t="s">
        <v>271</v>
      </c>
      <c r="D142" s="54" t="s">
        <v>14</v>
      </c>
      <c r="E142" s="55" t="s">
        <v>15</v>
      </c>
      <c r="F142" s="55">
        <v>2</v>
      </c>
      <c r="G142" s="55">
        <v>7</v>
      </c>
      <c r="H142" s="56" t="s">
        <v>272</v>
      </c>
      <c r="I142" s="55">
        <f t="shared" ref="I142:I186" si="2">J142+L$1</f>
        <v>39</v>
      </c>
      <c r="J142" s="55">
        <v>34</v>
      </c>
      <c r="K142" s="55">
        <v>40</v>
      </c>
    </row>
    <row r="143" spans="1:11">
      <c r="A143" s="51">
        <v>143</v>
      </c>
      <c r="B143" s="52" t="s">
        <v>273</v>
      </c>
      <c r="C143" s="57" t="s">
        <v>271</v>
      </c>
      <c r="D143" s="54" t="s">
        <v>14</v>
      </c>
      <c r="E143" s="55" t="s">
        <v>15</v>
      </c>
      <c r="F143" s="55">
        <v>2</v>
      </c>
      <c r="G143" s="55">
        <v>7</v>
      </c>
      <c r="H143" s="56" t="s">
        <v>272</v>
      </c>
      <c r="I143" s="55">
        <f t="shared" si="2"/>
        <v>66</v>
      </c>
      <c r="J143" s="55">
        <v>61</v>
      </c>
      <c r="K143" s="55">
        <v>62</v>
      </c>
    </row>
    <row r="144" spans="1:11">
      <c r="A144" s="51">
        <v>144</v>
      </c>
      <c r="B144" s="52" t="s">
        <v>274</v>
      </c>
      <c r="C144" s="57" t="s">
        <v>275</v>
      </c>
      <c r="D144" s="54" t="s">
        <v>39</v>
      </c>
      <c r="E144" s="55" t="s">
        <v>15</v>
      </c>
      <c r="F144" s="55">
        <v>3</v>
      </c>
      <c r="G144" s="55">
        <v>1</v>
      </c>
      <c r="H144" s="56" t="s">
        <v>276</v>
      </c>
      <c r="I144" s="55">
        <f t="shared" si="2"/>
        <v>47</v>
      </c>
      <c r="J144" s="55">
        <v>42</v>
      </c>
      <c r="K144" s="55">
        <v>45</v>
      </c>
    </row>
    <row r="145" spans="1:11">
      <c r="A145" s="51">
        <v>145</v>
      </c>
      <c r="B145" s="52" t="s">
        <v>277</v>
      </c>
      <c r="C145" s="57" t="s">
        <v>275</v>
      </c>
      <c r="D145" s="54" t="s">
        <v>39</v>
      </c>
      <c r="E145" s="55" t="s">
        <v>15</v>
      </c>
      <c r="F145" s="55">
        <v>3</v>
      </c>
      <c r="G145" s="55">
        <v>1</v>
      </c>
      <c r="H145" s="56" t="s">
        <v>278</v>
      </c>
      <c r="I145" s="55">
        <f t="shared" si="2"/>
        <v>43</v>
      </c>
      <c r="J145" s="55">
        <v>38</v>
      </c>
      <c r="K145" s="55">
        <v>45</v>
      </c>
    </row>
    <row r="146" spans="1:11">
      <c r="A146" s="51">
        <v>146</v>
      </c>
      <c r="B146" s="52" t="s">
        <v>279</v>
      </c>
      <c r="C146" s="57" t="s">
        <v>280</v>
      </c>
      <c r="D146" s="54" t="s">
        <v>14</v>
      </c>
      <c r="E146" s="55" t="s">
        <v>15</v>
      </c>
      <c r="F146" s="55">
        <v>3</v>
      </c>
      <c r="G146" s="55">
        <v>1</v>
      </c>
      <c r="H146" s="56" t="s">
        <v>281</v>
      </c>
      <c r="I146" s="55">
        <f t="shared" si="2"/>
        <v>54</v>
      </c>
      <c r="J146" s="55">
        <v>49</v>
      </c>
      <c r="K146" s="55">
        <v>50</v>
      </c>
    </row>
    <row r="147" spans="1:11">
      <c r="A147" s="51">
        <v>147</v>
      </c>
      <c r="B147" s="52" t="s">
        <v>282</v>
      </c>
      <c r="C147" s="57" t="s">
        <v>280</v>
      </c>
      <c r="D147" s="54" t="s">
        <v>14</v>
      </c>
      <c r="E147" s="55" t="s">
        <v>15</v>
      </c>
      <c r="F147" s="55">
        <v>3</v>
      </c>
      <c r="G147" s="55">
        <v>1</v>
      </c>
      <c r="H147" s="56"/>
      <c r="I147" s="55">
        <f t="shared" si="2"/>
        <v>6</v>
      </c>
      <c r="J147" s="55">
        <v>1</v>
      </c>
      <c r="K147" s="55">
        <v>50</v>
      </c>
    </row>
    <row r="148" spans="1:11">
      <c r="A148" s="51">
        <v>148</v>
      </c>
      <c r="B148" s="52" t="s">
        <v>283</v>
      </c>
      <c r="C148" s="57" t="s">
        <v>280</v>
      </c>
      <c r="D148" s="54" t="s">
        <v>14</v>
      </c>
      <c r="E148" s="55" t="s">
        <v>15</v>
      </c>
      <c r="F148" s="55">
        <v>3</v>
      </c>
      <c r="G148" s="55">
        <v>1</v>
      </c>
      <c r="H148" s="56" t="s">
        <v>284</v>
      </c>
      <c r="I148" s="55">
        <f t="shared" si="2"/>
        <v>57</v>
      </c>
      <c r="J148" s="55">
        <v>52</v>
      </c>
      <c r="K148" s="55">
        <v>51</v>
      </c>
    </row>
    <row r="149" spans="1:11">
      <c r="A149" s="51">
        <v>149</v>
      </c>
      <c r="B149" s="52" t="s">
        <v>285</v>
      </c>
      <c r="C149" s="57" t="s">
        <v>280</v>
      </c>
      <c r="D149" s="54" t="s">
        <v>22</v>
      </c>
      <c r="E149" s="55" t="s">
        <v>15</v>
      </c>
      <c r="F149" s="55">
        <v>2</v>
      </c>
      <c r="G149" s="55">
        <v>1</v>
      </c>
      <c r="H149" s="56" t="s">
        <v>204</v>
      </c>
      <c r="I149" s="55">
        <f t="shared" si="2"/>
        <v>56</v>
      </c>
      <c r="J149" s="55">
        <v>51</v>
      </c>
      <c r="K149" s="55">
        <v>50</v>
      </c>
    </row>
    <row r="150" spans="1:11">
      <c r="A150" s="51">
        <v>150</v>
      </c>
      <c r="B150" s="52" t="s">
        <v>286</v>
      </c>
      <c r="C150" s="57" t="s">
        <v>280</v>
      </c>
      <c r="D150" s="54" t="s">
        <v>22</v>
      </c>
      <c r="E150" s="55" t="s">
        <v>15</v>
      </c>
      <c r="F150" s="55">
        <v>2</v>
      </c>
      <c r="G150" s="55">
        <v>1</v>
      </c>
      <c r="H150" s="56" t="s">
        <v>287</v>
      </c>
      <c r="I150" s="55">
        <f t="shared" si="2"/>
        <v>47</v>
      </c>
      <c r="J150" s="55">
        <v>42</v>
      </c>
      <c r="K150" s="55">
        <v>50</v>
      </c>
    </row>
    <row r="151" spans="1:11">
      <c r="A151" s="51">
        <v>151</v>
      </c>
      <c r="B151" s="52" t="s">
        <v>288</v>
      </c>
      <c r="C151" s="57" t="s">
        <v>280</v>
      </c>
      <c r="D151" s="54" t="s">
        <v>22</v>
      </c>
      <c r="E151" s="55" t="s">
        <v>15</v>
      </c>
      <c r="F151" s="55">
        <v>2</v>
      </c>
      <c r="G151" s="55">
        <v>1</v>
      </c>
      <c r="H151" s="56" t="s">
        <v>289</v>
      </c>
      <c r="I151" s="55">
        <f t="shared" si="2"/>
        <v>53</v>
      </c>
      <c r="J151" s="55">
        <v>48</v>
      </c>
      <c r="K151" s="55">
        <v>50</v>
      </c>
    </row>
    <row r="152" spans="1:11">
      <c r="A152" s="51">
        <v>152</v>
      </c>
      <c r="B152" s="52" t="s">
        <v>290</v>
      </c>
      <c r="C152" s="57" t="s">
        <v>280</v>
      </c>
      <c r="D152" s="54" t="s">
        <v>56</v>
      </c>
      <c r="E152" s="55" t="s">
        <v>15</v>
      </c>
      <c r="F152" s="55">
        <v>3</v>
      </c>
      <c r="G152" s="55">
        <v>1</v>
      </c>
      <c r="H152" s="56" t="s">
        <v>291</v>
      </c>
      <c r="I152" s="55">
        <f t="shared" si="2"/>
        <v>65</v>
      </c>
      <c r="J152" s="55">
        <v>60</v>
      </c>
      <c r="K152" s="55">
        <v>60</v>
      </c>
    </row>
    <row r="153" spans="1:11">
      <c r="A153" s="51">
        <v>153</v>
      </c>
      <c r="B153" s="52" t="s">
        <v>292</v>
      </c>
      <c r="C153" s="57" t="s">
        <v>280</v>
      </c>
      <c r="D153" s="54" t="s">
        <v>56</v>
      </c>
      <c r="E153" s="55" t="s">
        <v>15</v>
      </c>
      <c r="F153" s="55">
        <v>3</v>
      </c>
      <c r="G153" s="55">
        <v>1</v>
      </c>
      <c r="H153" s="56" t="s">
        <v>293</v>
      </c>
      <c r="I153" s="55">
        <f t="shared" si="2"/>
        <v>65</v>
      </c>
      <c r="J153" s="55">
        <v>60</v>
      </c>
      <c r="K153" s="55">
        <v>60</v>
      </c>
    </row>
    <row r="154" spans="1:11">
      <c r="A154" s="51">
        <v>154</v>
      </c>
      <c r="B154" s="52" t="s">
        <v>294</v>
      </c>
      <c r="C154" s="57" t="s">
        <v>280</v>
      </c>
      <c r="D154" s="54" t="s">
        <v>56</v>
      </c>
      <c r="E154" s="55" t="s">
        <v>15</v>
      </c>
      <c r="F154" s="55">
        <v>3</v>
      </c>
      <c r="G154" s="55">
        <v>1</v>
      </c>
      <c r="H154" s="56" t="s">
        <v>295</v>
      </c>
      <c r="I154" s="55">
        <f t="shared" si="2"/>
        <v>56</v>
      </c>
      <c r="J154" s="55">
        <v>51</v>
      </c>
      <c r="K154" s="55">
        <v>60</v>
      </c>
    </row>
    <row r="155" spans="1:11">
      <c r="A155" s="51">
        <v>155</v>
      </c>
      <c r="B155" s="52" t="s">
        <v>296</v>
      </c>
      <c r="C155" s="57" t="s">
        <v>297</v>
      </c>
      <c r="D155" s="54" t="s">
        <v>39</v>
      </c>
      <c r="E155" s="55" t="s">
        <v>15</v>
      </c>
      <c r="F155" s="55">
        <v>3</v>
      </c>
      <c r="G155" s="55">
        <v>3</v>
      </c>
      <c r="H155" s="56" t="s">
        <v>298</v>
      </c>
      <c r="I155" s="55">
        <f t="shared" si="2"/>
        <v>38</v>
      </c>
      <c r="J155" s="55">
        <v>33</v>
      </c>
      <c r="K155" s="55">
        <v>40</v>
      </c>
    </row>
    <row r="156" spans="1:11">
      <c r="A156" s="51">
        <v>156</v>
      </c>
      <c r="B156" s="52" t="s">
        <v>299</v>
      </c>
      <c r="C156" s="57" t="s">
        <v>297</v>
      </c>
      <c r="D156" s="54" t="s">
        <v>39</v>
      </c>
      <c r="E156" s="55" t="s">
        <v>15</v>
      </c>
      <c r="F156" s="55">
        <v>3</v>
      </c>
      <c r="G156" s="55">
        <v>3</v>
      </c>
      <c r="H156" s="56" t="s">
        <v>298</v>
      </c>
      <c r="I156" s="55">
        <f t="shared" si="2"/>
        <v>43</v>
      </c>
      <c r="J156" s="55">
        <v>38</v>
      </c>
      <c r="K156" s="55">
        <v>40</v>
      </c>
    </row>
    <row r="157" spans="1:11">
      <c r="A157" s="51">
        <v>157</v>
      </c>
      <c r="B157" s="52" t="s">
        <v>300</v>
      </c>
      <c r="C157" s="57" t="s">
        <v>301</v>
      </c>
      <c r="D157" s="54" t="s">
        <v>66</v>
      </c>
      <c r="E157" s="55" t="s">
        <v>15</v>
      </c>
      <c r="F157" s="55">
        <v>2</v>
      </c>
      <c r="G157" s="55">
        <v>1</v>
      </c>
      <c r="H157" s="56" t="s">
        <v>302</v>
      </c>
      <c r="I157" s="55">
        <f t="shared" si="2"/>
        <v>62</v>
      </c>
      <c r="J157" s="55">
        <v>57</v>
      </c>
      <c r="K157" s="55">
        <v>60</v>
      </c>
    </row>
    <row r="158" spans="1:11">
      <c r="A158" s="51">
        <v>158</v>
      </c>
      <c r="B158" s="52" t="s">
        <v>303</v>
      </c>
      <c r="C158" s="57" t="s">
        <v>301</v>
      </c>
      <c r="D158" s="54" t="s">
        <v>66</v>
      </c>
      <c r="E158" s="55" t="s">
        <v>15</v>
      </c>
      <c r="F158" s="55">
        <v>2</v>
      </c>
      <c r="G158" s="55">
        <v>1</v>
      </c>
      <c r="H158" s="56" t="s">
        <v>304</v>
      </c>
      <c r="I158" s="55">
        <f t="shared" si="2"/>
        <v>51</v>
      </c>
      <c r="J158" s="55">
        <v>46</v>
      </c>
      <c r="K158" s="55">
        <v>50</v>
      </c>
    </row>
    <row r="159" spans="1:11">
      <c r="A159" s="51">
        <v>159</v>
      </c>
      <c r="B159" s="52" t="s">
        <v>305</v>
      </c>
      <c r="C159" s="57" t="s">
        <v>301</v>
      </c>
      <c r="D159" s="54" t="s">
        <v>66</v>
      </c>
      <c r="E159" s="55" t="s">
        <v>15</v>
      </c>
      <c r="F159" s="55">
        <v>2</v>
      </c>
      <c r="G159" s="55">
        <v>1</v>
      </c>
      <c r="H159" s="56" t="s">
        <v>306</v>
      </c>
      <c r="I159" s="55">
        <f t="shared" si="2"/>
        <v>57</v>
      </c>
      <c r="J159" s="55">
        <v>52</v>
      </c>
      <c r="K159" s="55">
        <v>50</v>
      </c>
    </row>
    <row r="160" spans="1:11">
      <c r="A160" s="51">
        <v>160</v>
      </c>
      <c r="B160" s="52" t="s">
        <v>307</v>
      </c>
      <c r="C160" s="57" t="s">
        <v>301</v>
      </c>
      <c r="D160" s="54" t="s">
        <v>66</v>
      </c>
      <c r="E160" s="55" t="s">
        <v>15</v>
      </c>
      <c r="F160" s="55">
        <v>2</v>
      </c>
      <c r="G160" s="55">
        <v>1</v>
      </c>
      <c r="H160" s="56" t="s">
        <v>308</v>
      </c>
      <c r="I160" s="55">
        <f t="shared" si="2"/>
        <v>54</v>
      </c>
      <c r="J160" s="55">
        <v>49</v>
      </c>
      <c r="K160" s="55">
        <v>50</v>
      </c>
    </row>
    <row r="161" spans="1:11">
      <c r="A161" s="51">
        <v>161</v>
      </c>
      <c r="B161" s="52" t="s">
        <v>309</v>
      </c>
      <c r="C161" s="57" t="s">
        <v>310</v>
      </c>
      <c r="D161" s="54" t="s">
        <v>56</v>
      </c>
      <c r="E161" s="55" t="s">
        <v>15</v>
      </c>
      <c r="F161" s="55">
        <v>4</v>
      </c>
      <c r="G161" s="55">
        <v>5</v>
      </c>
      <c r="H161" s="56" t="s">
        <v>181</v>
      </c>
      <c r="I161" s="55">
        <f t="shared" si="2"/>
        <v>58</v>
      </c>
      <c r="J161" s="55">
        <v>53</v>
      </c>
      <c r="K161" s="55">
        <v>53</v>
      </c>
    </row>
    <row r="162" spans="1:11">
      <c r="A162" s="51">
        <v>162</v>
      </c>
      <c r="B162" s="52" t="s">
        <v>311</v>
      </c>
      <c r="C162" s="57" t="s">
        <v>310</v>
      </c>
      <c r="D162" s="54" t="s">
        <v>56</v>
      </c>
      <c r="E162" s="55" t="s">
        <v>15</v>
      </c>
      <c r="F162" s="55">
        <v>4</v>
      </c>
      <c r="G162" s="55">
        <v>5</v>
      </c>
      <c r="H162" s="56" t="s">
        <v>121</v>
      </c>
      <c r="I162" s="55">
        <f t="shared" si="2"/>
        <v>56</v>
      </c>
      <c r="J162" s="55">
        <v>51</v>
      </c>
      <c r="K162" s="55">
        <v>53</v>
      </c>
    </row>
    <row r="163" spans="1:11">
      <c r="A163" s="51">
        <v>163</v>
      </c>
      <c r="B163" s="52" t="s">
        <v>312</v>
      </c>
      <c r="C163" s="57" t="s">
        <v>310</v>
      </c>
      <c r="D163" s="54" t="s">
        <v>56</v>
      </c>
      <c r="E163" s="55" t="s">
        <v>15</v>
      </c>
      <c r="F163" s="55">
        <v>4</v>
      </c>
      <c r="G163" s="55">
        <v>5</v>
      </c>
      <c r="H163" s="56" t="s">
        <v>313</v>
      </c>
      <c r="I163" s="55">
        <f t="shared" si="2"/>
        <v>58</v>
      </c>
      <c r="J163" s="55">
        <v>53</v>
      </c>
      <c r="K163" s="55">
        <v>53</v>
      </c>
    </row>
    <row r="164" spans="1:11">
      <c r="A164" s="51">
        <v>164</v>
      </c>
      <c r="B164" s="52" t="s">
        <v>314</v>
      </c>
      <c r="C164" s="57" t="s">
        <v>310</v>
      </c>
      <c r="D164" s="54" t="s">
        <v>56</v>
      </c>
      <c r="E164" s="55" t="s">
        <v>15</v>
      </c>
      <c r="F164" s="55">
        <v>4</v>
      </c>
      <c r="G164" s="55">
        <v>5</v>
      </c>
      <c r="H164" s="56" t="s">
        <v>125</v>
      </c>
      <c r="I164" s="55">
        <f t="shared" si="2"/>
        <v>33</v>
      </c>
      <c r="J164" s="55">
        <v>28</v>
      </c>
      <c r="K164" s="55">
        <v>40</v>
      </c>
    </row>
    <row r="165" spans="1:11">
      <c r="A165" s="51">
        <v>166</v>
      </c>
      <c r="B165" s="52" t="s">
        <v>315</v>
      </c>
      <c r="C165" s="57" t="s">
        <v>316</v>
      </c>
      <c r="D165" s="54" t="s">
        <v>56</v>
      </c>
      <c r="E165" s="55" t="s">
        <v>15</v>
      </c>
      <c r="F165" s="55">
        <v>2</v>
      </c>
      <c r="G165" s="55">
        <v>7</v>
      </c>
      <c r="H165" s="56" t="s">
        <v>317</v>
      </c>
      <c r="I165" s="55">
        <f t="shared" si="2"/>
        <v>42</v>
      </c>
      <c r="J165" s="55">
        <v>37</v>
      </c>
      <c r="K165" s="55">
        <v>40</v>
      </c>
    </row>
    <row r="166" spans="1:11">
      <c r="A166" s="51">
        <v>167</v>
      </c>
      <c r="B166" s="52" t="s">
        <v>318</v>
      </c>
      <c r="C166" s="57" t="s">
        <v>319</v>
      </c>
      <c r="D166" s="54" t="s">
        <v>56</v>
      </c>
      <c r="E166" s="55" t="s">
        <v>15</v>
      </c>
      <c r="F166" s="55">
        <v>3</v>
      </c>
      <c r="G166" s="55">
        <v>1</v>
      </c>
      <c r="H166" s="56" t="s">
        <v>320</v>
      </c>
      <c r="I166" s="55">
        <f t="shared" si="2"/>
        <v>61</v>
      </c>
      <c r="J166" s="55">
        <v>56</v>
      </c>
      <c r="K166" s="55">
        <v>43</v>
      </c>
    </row>
    <row r="167" spans="1:11">
      <c r="A167" s="51">
        <v>168</v>
      </c>
      <c r="B167" s="52" t="s">
        <v>321</v>
      </c>
      <c r="C167" s="57" t="s">
        <v>319</v>
      </c>
      <c r="D167" s="54" t="s">
        <v>56</v>
      </c>
      <c r="E167" s="55" t="s">
        <v>15</v>
      </c>
      <c r="F167" s="55">
        <v>3</v>
      </c>
      <c r="G167" s="55">
        <v>1</v>
      </c>
      <c r="H167" s="56" t="s">
        <v>176</v>
      </c>
      <c r="I167" s="55">
        <f t="shared" si="2"/>
        <v>61</v>
      </c>
      <c r="J167" s="55">
        <v>56</v>
      </c>
      <c r="K167" s="55">
        <v>47</v>
      </c>
    </row>
    <row r="168" spans="1:11">
      <c r="A168" s="51">
        <v>169</v>
      </c>
      <c r="B168" s="52" t="s">
        <v>322</v>
      </c>
      <c r="C168" s="57" t="s">
        <v>319</v>
      </c>
      <c r="D168" s="54" t="s">
        <v>56</v>
      </c>
      <c r="E168" s="55" t="s">
        <v>15</v>
      </c>
      <c r="F168" s="55">
        <v>3</v>
      </c>
      <c r="G168" s="55">
        <v>1</v>
      </c>
      <c r="H168" s="56" t="s">
        <v>323</v>
      </c>
      <c r="I168" s="55">
        <f t="shared" si="2"/>
        <v>27</v>
      </c>
      <c r="J168" s="55">
        <v>22</v>
      </c>
      <c r="K168" s="55">
        <v>43</v>
      </c>
    </row>
    <row r="169" spans="1:11">
      <c r="A169" s="51">
        <v>170</v>
      </c>
      <c r="B169" s="52" t="s">
        <v>324</v>
      </c>
      <c r="C169" s="57" t="s">
        <v>319</v>
      </c>
      <c r="D169" s="54" t="s">
        <v>56</v>
      </c>
      <c r="E169" s="55" t="s">
        <v>15</v>
      </c>
      <c r="F169" s="55">
        <v>3</v>
      </c>
      <c r="G169" s="55">
        <v>1</v>
      </c>
      <c r="H169" s="56" t="s">
        <v>325</v>
      </c>
      <c r="I169" s="55">
        <f t="shared" si="2"/>
        <v>49</v>
      </c>
      <c r="J169" s="55">
        <v>44</v>
      </c>
      <c r="K169" s="55">
        <v>43</v>
      </c>
    </row>
    <row r="170" spans="1:11">
      <c r="A170" s="51">
        <v>171</v>
      </c>
      <c r="B170" s="52" t="s">
        <v>326</v>
      </c>
      <c r="C170" s="57" t="s">
        <v>327</v>
      </c>
      <c r="D170" s="54" t="s">
        <v>56</v>
      </c>
      <c r="E170" s="55" t="s">
        <v>15</v>
      </c>
      <c r="F170" s="55">
        <v>2</v>
      </c>
      <c r="G170" s="55">
        <v>3</v>
      </c>
      <c r="H170" s="56"/>
      <c r="I170" s="55">
        <f t="shared" si="2"/>
        <v>44</v>
      </c>
      <c r="J170" s="55">
        <v>39</v>
      </c>
      <c r="K170" s="55">
        <v>40</v>
      </c>
    </row>
    <row r="171" spans="1:11">
      <c r="A171" s="51">
        <v>172</v>
      </c>
      <c r="B171" s="52" t="s">
        <v>328</v>
      </c>
      <c r="C171" s="57" t="s">
        <v>329</v>
      </c>
      <c r="D171" s="54" t="s">
        <v>66</v>
      </c>
      <c r="E171" s="55" t="s">
        <v>15</v>
      </c>
      <c r="F171" s="55">
        <v>2</v>
      </c>
      <c r="G171" s="55">
        <v>5</v>
      </c>
      <c r="H171" s="56" t="s">
        <v>330</v>
      </c>
      <c r="I171" s="55">
        <f t="shared" si="2"/>
        <v>33</v>
      </c>
      <c r="J171" s="55">
        <v>28</v>
      </c>
      <c r="K171" s="55">
        <v>40</v>
      </c>
    </row>
    <row r="172" spans="1:11">
      <c r="A172" s="51">
        <v>173</v>
      </c>
      <c r="B172" s="52" t="s">
        <v>331</v>
      </c>
      <c r="C172" s="57" t="s">
        <v>329</v>
      </c>
      <c r="D172" s="54" t="s">
        <v>66</v>
      </c>
      <c r="E172" s="55" t="s">
        <v>15</v>
      </c>
      <c r="F172" s="55">
        <v>2</v>
      </c>
      <c r="G172" s="55">
        <v>5</v>
      </c>
      <c r="H172" s="56" t="s">
        <v>330</v>
      </c>
      <c r="I172" s="55">
        <f t="shared" si="2"/>
        <v>43</v>
      </c>
      <c r="J172" s="55">
        <v>38</v>
      </c>
      <c r="K172" s="55">
        <v>45</v>
      </c>
    </row>
    <row r="173" spans="1:11">
      <c r="A173" s="51">
        <v>174</v>
      </c>
      <c r="B173" s="52" t="s">
        <v>332</v>
      </c>
      <c r="C173" s="57" t="s">
        <v>329</v>
      </c>
      <c r="D173" s="54" t="s">
        <v>66</v>
      </c>
      <c r="E173" s="55" t="s">
        <v>15</v>
      </c>
      <c r="F173" s="55">
        <v>2</v>
      </c>
      <c r="G173" s="55">
        <v>5</v>
      </c>
      <c r="H173" s="56" t="s">
        <v>333</v>
      </c>
      <c r="I173" s="55">
        <f t="shared" si="2"/>
        <v>45</v>
      </c>
      <c r="J173" s="55">
        <v>40</v>
      </c>
      <c r="K173" s="55">
        <v>45</v>
      </c>
    </row>
    <row r="174" spans="1:11">
      <c r="A174" s="51">
        <v>175</v>
      </c>
      <c r="B174" s="52" t="s">
        <v>334</v>
      </c>
      <c r="C174" s="57" t="s">
        <v>329</v>
      </c>
      <c r="D174" s="54" t="s">
        <v>66</v>
      </c>
      <c r="E174" s="55" t="s">
        <v>15</v>
      </c>
      <c r="F174" s="55">
        <v>2</v>
      </c>
      <c r="G174" s="55">
        <v>5</v>
      </c>
      <c r="H174" s="56" t="s">
        <v>333</v>
      </c>
      <c r="I174" s="55">
        <f t="shared" si="2"/>
        <v>26</v>
      </c>
      <c r="J174" s="55">
        <v>21</v>
      </c>
      <c r="K174" s="55">
        <v>40</v>
      </c>
    </row>
    <row r="175" spans="1:11">
      <c r="A175" s="51">
        <v>176</v>
      </c>
      <c r="B175" s="52" t="s">
        <v>335</v>
      </c>
      <c r="C175" s="57" t="s">
        <v>329</v>
      </c>
      <c r="D175" s="54" t="s">
        <v>66</v>
      </c>
      <c r="E175" s="55" t="s">
        <v>15</v>
      </c>
      <c r="F175" s="55">
        <v>2</v>
      </c>
      <c r="G175" s="55">
        <v>5</v>
      </c>
      <c r="H175" s="56" t="s">
        <v>336</v>
      </c>
      <c r="I175" s="55">
        <f t="shared" si="2"/>
        <v>50</v>
      </c>
      <c r="J175" s="55">
        <v>45</v>
      </c>
      <c r="K175" s="55">
        <v>45</v>
      </c>
    </row>
    <row r="176" spans="1:11">
      <c r="A176" s="51">
        <v>177</v>
      </c>
      <c r="B176" s="52" t="s">
        <v>337</v>
      </c>
      <c r="C176" s="57" t="s">
        <v>338</v>
      </c>
      <c r="D176" s="54" t="s">
        <v>66</v>
      </c>
      <c r="E176" s="55" t="s">
        <v>15</v>
      </c>
      <c r="F176" s="55">
        <v>2</v>
      </c>
      <c r="G176" s="55">
        <v>5</v>
      </c>
      <c r="H176" s="56" t="s">
        <v>339</v>
      </c>
      <c r="I176" s="55">
        <f t="shared" si="2"/>
        <v>49</v>
      </c>
      <c r="J176" s="55">
        <v>44</v>
      </c>
      <c r="K176" s="55">
        <v>45</v>
      </c>
    </row>
    <row r="177" spans="1:11">
      <c r="A177" s="51">
        <v>178</v>
      </c>
      <c r="B177" s="52" t="s">
        <v>340</v>
      </c>
      <c r="C177" s="57" t="s">
        <v>338</v>
      </c>
      <c r="D177" s="54" t="s">
        <v>66</v>
      </c>
      <c r="E177" s="55" t="s">
        <v>15</v>
      </c>
      <c r="F177" s="55">
        <v>2</v>
      </c>
      <c r="G177" s="55">
        <v>5</v>
      </c>
      <c r="H177" s="56" t="s">
        <v>339</v>
      </c>
      <c r="I177" s="55">
        <f t="shared" si="2"/>
        <v>38</v>
      </c>
      <c r="J177" s="55">
        <v>33</v>
      </c>
      <c r="K177" s="55">
        <v>40</v>
      </c>
    </row>
    <row r="178" spans="1:11">
      <c r="A178" s="51">
        <v>179</v>
      </c>
      <c r="B178" s="52" t="s">
        <v>341</v>
      </c>
      <c r="C178" s="57" t="s">
        <v>338</v>
      </c>
      <c r="D178" s="54" t="s">
        <v>66</v>
      </c>
      <c r="E178" s="55" t="s">
        <v>15</v>
      </c>
      <c r="F178" s="55">
        <v>2</v>
      </c>
      <c r="G178" s="55">
        <v>5</v>
      </c>
      <c r="H178" s="56" t="s">
        <v>330</v>
      </c>
      <c r="I178" s="55">
        <f t="shared" si="2"/>
        <v>52</v>
      </c>
      <c r="J178" s="55">
        <v>47</v>
      </c>
      <c r="K178" s="55">
        <v>50</v>
      </c>
    </row>
    <row r="179" spans="1:11">
      <c r="A179" s="51">
        <v>180</v>
      </c>
      <c r="B179" s="52" t="s">
        <v>342</v>
      </c>
      <c r="C179" s="57" t="s">
        <v>338</v>
      </c>
      <c r="D179" s="54" t="s">
        <v>66</v>
      </c>
      <c r="E179" s="55" t="s">
        <v>15</v>
      </c>
      <c r="F179" s="55">
        <v>2</v>
      </c>
      <c r="G179" s="55">
        <v>5</v>
      </c>
      <c r="H179" s="56" t="s">
        <v>330</v>
      </c>
      <c r="I179" s="55">
        <f t="shared" si="2"/>
        <v>55</v>
      </c>
      <c r="J179" s="55">
        <v>50</v>
      </c>
      <c r="K179" s="55">
        <v>50</v>
      </c>
    </row>
    <row r="180" spans="1:11">
      <c r="A180" s="51">
        <v>181</v>
      </c>
      <c r="B180" s="52" t="s">
        <v>343</v>
      </c>
      <c r="C180" s="57" t="s">
        <v>338</v>
      </c>
      <c r="D180" s="54" t="s">
        <v>66</v>
      </c>
      <c r="E180" s="55" t="s">
        <v>15</v>
      </c>
      <c r="F180" s="55">
        <v>2</v>
      </c>
      <c r="G180" s="55">
        <v>5</v>
      </c>
      <c r="H180" s="56" t="s">
        <v>344</v>
      </c>
      <c r="I180" s="55">
        <f t="shared" si="2"/>
        <v>11</v>
      </c>
      <c r="J180" s="55">
        <v>6</v>
      </c>
      <c r="K180" s="55">
        <v>40</v>
      </c>
    </row>
    <row r="181" spans="1:11">
      <c r="A181" s="51">
        <v>183</v>
      </c>
      <c r="B181" s="52" t="s">
        <v>345</v>
      </c>
      <c r="C181" s="57" t="s">
        <v>346</v>
      </c>
      <c r="D181" s="54" t="s">
        <v>22</v>
      </c>
      <c r="E181" s="55" t="s">
        <v>15</v>
      </c>
      <c r="F181" s="55">
        <v>3</v>
      </c>
      <c r="G181" s="55">
        <v>6</v>
      </c>
      <c r="H181" s="56"/>
      <c r="I181" s="55">
        <f t="shared" si="2"/>
        <v>91</v>
      </c>
      <c r="J181" s="55">
        <v>86</v>
      </c>
      <c r="K181" s="55">
        <v>999</v>
      </c>
    </row>
    <row r="182" spans="1:11">
      <c r="A182" s="51">
        <v>184</v>
      </c>
      <c r="B182" s="52" t="s">
        <v>347</v>
      </c>
      <c r="C182" s="57" t="s">
        <v>346</v>
      </c>
      <c r="D182" s="54" t="s">
        <v>39</v>
      </c>
      <c r="E182" s="55" t="s">
        <v>15</v>
      </c>
      <c r="F182" s="55">
        <v>4</v>
      </c>
      <c r="G182" s="55">
        <v>8</v>
      </c>
      <c r="H182" s="56" t="s">
        <v>84</v>
      </c>
      <c r="I182" s="55">
        <f t="shared" si="2"/>
        <v>31</v>
      </c>
      <c r="J182" s="55">
        <v>26</v>
      </c>
      <c r="K182" s="55">
        <v>100</v>
      </c>
    </row>
    <row r="183" spans="1:11">
      <c r="A183" s="51">
        <v>185</v>
      </c>
      <c r="B183" s="52" t="s">
        <v>348</v>
      </c>
      <c r="C183" s="57" t="s">
        <v>346</v>
      </c>
      <c r="D183" s="54" t="s">
        <v>14</v>
      </c>
      <c r="E183" s="55" t="s">
        <v>15</v>
      </c>
      <c r="F183" s="55">
        <v>3</v>
      </c>
      <c r="G183" s="55">
        <v>7</v>
      </c>
      <c r="H183" s="56"/>
      <c r="I183" s="55">
        <f t="shared" si="2"/>
        <v>84</v>
      </c>
      <c r="J183" s="55">
        <v>79</v>
      </c>
      <c r="K183" s="55">
        <v>120</v>
      </c>
    </row>
    <row r="184" spans="1:11">
      <c r="A184" s="51">
        <v>186</v>
      </c>
      <c r="B184" s="52" t="s">
        <v>349</v>
      </c>
      <c r="C184" s="57" t="s">
        <v>346</v>
      </c>
      <c r="D184" s="54" t="s">
        <v>56</v>
      </c>
      <c r="E184" s="55" t="s">
        <v>15</v>
      </c>
      <c r="F184" s="55">
        <v>4</v>
      </c>
      <c r="G184" s="55">
        <v>7</v>
      </c>
      <c r="H184" s="56"/>
      <c r="I184" s="55">
        <f t="shared" si="2"/>
        <v>122</v>
      </c>
      <c r="J184" s="55">
        <v>117</v>
      </c>
      <c r="K184" s="55">
        <v>999</v>
      </c>
    </row>
    <row r="185" spans="1:11">
      <c r="A185" s="51">
        <v>187</v>
      </c>
      <c r="B185" s="52" t="s">
        <v>350</v>
      </c>
      <c r="C185" s="57" t="s">
        <v>346</v>
      </c>
      <c r="D185" s="54" t="s">
        <v>66</v>
      </c>
      <c r="E185" s="55" t="s">
        <v>15</v>
      </c>
      <c r="F185" s="55">
        <v>4</v>
      </c>
      <c r="G185" s="55">
        <v>8</v>
      </c>
      <c r="H185" s="56"/>
      <c r="I185" s="55">
        <f t="shared" si="2"/>
        <v>57</v>
      </c>
      <c r="J185" s="55">
        <v>52</v>
      </c>
      <c r="K185" s="55">
        <v>999</v>
      </c>
    </row>
    <row r="186" spans="1:11">
      <c r="A186" s="51">
        <v>188</v>
      </c>
      <c r="B186" s="52" t="s">
        <v>351</v>
      </c>
      <c r="C186" s="57" t="s">
        <v>352</v>
      </c>
      <c r="D186" s="54" t="s">
        <v>66</v>
      </c>
      <c r="E186" s="55" t="s">
        <v>15</v>
      </c>
      <c r="F186" s="55">
        <v>2</v>
      </c>
      <c r="G186" s="55">
        <v>7</v>
      </c>
      <c r="H186" s="56" t="s">
        <v>353</v>
      </c>
      <c r="I186" s="58">
        <f t="shared" si="2"/>
        <v>33</v>
      </c>
      <c r="J186" s="55">
        <v>28</v>
      </c>
      <c r="K186" s="55">
        <v>40</v>
      </c>
    </row>
    <row r="187" spans="1:11">
      <c r="A187" s="51"/>
      <c r="B187" s="52"/>
      <c r="C187" s="57"/>
      <c r="D187" s="54"/>
      <c r="E187" s="55"/>
      <c r="F187" s="55"/>
      <c r="G187" s="55"/>
      <c r="H187" s="56" t="s">
        <v>354</v>
      </c>
      <c r="I187" s="59"/>
      <c r="J187" s="55"/>
      <c r="K187" s="55"/>
    </row>
    <row r="188" spans="1:11">
      <c r="A188" s="51">
        <v>190</v>
      </c>
      <c r="B188" s="52" t="s">
        <v>355</v>
      </c>
      <c r="C188" s="57" t="s">
        <v>356</v>
      </c>
      <c r="D188" s="54" t="s">
        <v>22</v>
      </c>
      <c r="E188" s="55" t="s">
        <v>15</v>
      </c>
      <c r="F188" s="55">
        <v>2</v>
      </c>
      <c r="G188" s="55">
        <v>3</v>
      </c>
      <c r="H188" s="56" t="s">
        <v>357</v>
      </c>
      <c r="I188" s="55">
        <f>J188+L$1</f>
        <v>67</v>
      </c>
      <c r="J188" s="55">
        <v>62</v>
      </c>
      <c r="K188" s="55">
        <v>65</v>
      </c>
    </row>
    <row r="189" spans="1:11">
      <c r="A189" s="51">
        <v>191</v>
      </c>
      <c r="B189" s="52" t="s">
        <v>358</v>
      </c>
      <c r="C189" s="57" t="s">
        <v>356</v>
      </c>
      <c r="D189" s="54" t="s">
        <v>22</v>
      </c>
      <c r="E189" s="55" t="s">
        <v>15</v>
      </c>
      <c r="F189" s="55">
        <v>2</v>
      </c>
      <c r="G189" s="55">
        <v>3</v>
      </c>
      <c r="H189" s="56" t="s">
        <v>359</v>
      </c>
      <c r="I189" s="55">
        <f>J189+L$1</f>
        <v>63</v>
      </c>
      <c r="J189" s="55">
        <v>58</v>
      </c>
      <c r="K189" s="55">
        <v>65</v>
      </c>
    </row>
    <row r="190" spans="1:11">
      <c r="A190" s="51">
        <v>192</v>
      </c>
      <c r="B190" s="52" t="s">
        <v>360</v>
      </c>
      <c r="C190" s="57" t="s">
        <v>361</v>
      </c>
      <c r="D190" s="54" t="s">
        <v>66</v>
      </c>
      <c r="E190" s="55" t="s">
        <v>15</v>
      </c>
      <c r="F190" s="55">
        <v>2</v>
      </c>
      <c r="G190" s="55">
        <v>7</v>
      </c>
      <c r="H190" s="56" t="s">
        <v>258</v>
      </c>
      <c r="I190" s="58">
        <f>J190+L$1</f>
        <v>15</v>
      </c>
      <c r="J190" s="55">
        <v>10</v>
      </c>
      <c r="K190" s="55">
        <v>40</v>
      </c>
    </row>
    <row r="191" spans="1:11">
      <c r="A191" s="51"/>
      <c r="B191" s="52"/>
      <c r="C191" s="57"/>
      <c r="D191" s="54"/>
      <c r="E191" s="55"/>
      <c r="F191" s="55"/>
      <c r="G191" s="55"/>
      <c r="H191" s="56" t="s">
        <v>111</v>
      </c>
      <c r="I191" s="59"/>
      <c r="J191" s="55"/>
      <c r="K191" s="55"/>
    </row>
    <row r="192" spans="1:11">
      <c r="A192" s="51">
        <v>194</v>
      </c>
      <c r="B192" s="52" t="s">
        <v>362</v>
      </c>
      <c r="C192" s="57" t="s">
        <v>363</v>
      </c>
      <c r="D192" s="54" t="s">
        <v>14</v>
      </c>
      <c r="E192" s="55" t="s">
        <v>79</v>
      </c>
      <c r="F192" s="55">
        <v>2</v>
      </c>
      <c r="G192" s="55">
        <v>7</v>
      </c>
      <c r="H192" s="56" t="s">
        <v>364</v>
      </c>
      <c r="I192" s="55">
        <f>J192+L$1</f>
        <v>44</v>
      </c>
      <c r="J192" s="55">
        <v>39</v>
      </c>
      <c r="K192" s="55">
        <v>40</v>
      </c>
    </row>
    <row r="193" spans="1:11">
      <c r="A193" s="51">
        <v>196</v>
      </c>
      <c r="B193" s="52" t="s">
        <v>365</v>
      </c>
      <c r="C193" s="57" t="s">
        <v>366</v>
      </c>
      <c r="D193" s="54" t="s">
        <v>66</v>
      </c>
      <c r="E193" s="55" t="s">
        <v>15</v>
      </c>
      <c r="F193" s="55">
        <v>2</v>
      </c>
      <c r="G193" s="55">
        <v>5</v>
      </c>
      <c r="H193" s="56" t="s">
        <v>354</v>
      </c>
      <c r="I193" s="55">
        <f>J193+L$1</f>
        <v>59</v>
      </c>
      <c r="J193" s="55">
        <v>54</v>
      </c>
      <c r="K193" s="55">
        <v>55</v>
      </c>
    </row>
    <row r="194" spans="1:11">
      <c r="A194" s="51">
        <v>197</v>
      </c>
      <c r="B194" s="52" t="s">
        <v>367</v>
      </c>
      <c r="C194" s="57" t="s">
        <v>366</v>
      </c>
      <c r="D194" s="54" t="s">
        <v>66</v>
      </c>
      <c r="E194" s="55" t="s">
        <v>15</v>
      </c>
      <c r="F194" s="55">
        <v>2</v>
      </c>
      <c r="G194" s="55">
        <v>5</v>
      </c>
      <c r="H194" s="56" t="s">
        <v>368</v>
      </c>
      <c r="I194" s="58">
        <f>J194+L$1</f>
        <v>53</v>
      </c>
      <c r="J194" s="55">
        <v>48</v>
      </c>
      <c r="K194" s="55">
        <v>55</v>
      </c>
    </row>
    <row r="195" spans="1:11">
      <c r="A195" s="51"/>
      <c r="B195" s="52"/>
      <c r="C195" s="57"/>
      <c r="D195" s="54"/>
      <c r="E195" s="55"/>
      <c r="F195" s="55"/>
      <c r="G195" s="55"/>
      <c r="H195" s="56" t="s">
        <v>354</v>
      </c>
      <c r="I195" s="59"/>
      <c r="J195" s="55"/>
      <c r="K195" s="55"/>
    </row>
    <row r="196" spans="1:11">
      <c r="A196" s="51">
        <v>198</v>
      </c>
      <c r="B196" s="52" t="s">
        <v>369</v>
      </c>
      <c r="C196" s="57" t="s">
        <v>366</v>
      </c>
      <c r="D196" s="54" t="s">
        <v>66</v>
      </c>
      <c r="E196" s="55" t="s">
        <v>15</v>
      </c>
      <c r="F196" s="55">
        <v>2</v>
      </c>
      <c r="G196" s="55">
        <v>5</v>
      </c>
      <c r="H196" s="56" t="s">
        <v>370</v>
      </c>
      <c r="I196" s="55">
        <f>J196+L$1</f>
        <v>51</v>
      </c>
      <c r="J196" s="55">
        <v>46</v>
      </c>
      <c r="K196" s="55">
        <v>55</v>
      </c>
    </row>
    <row r="197" spans="1:11">
      <c r="A197" s="51">
        <v>199</v>
      </c>
      <c r="B197" s="52" t="s">
        <v>371</v>
      </c>
      <c r="C197" s="57" t="s">
        <v>366</v>
      </c>
      <c r="D197" s="54" t="s">
        <v>66</v>
      </c>
      <c r="E197" s="55" t="s">
        <v>15</v>
      </c>
      <c r="F197" s="55">
        <v>2</v>
      </c>
      <c r="G197" s="55">
        <v>5</v>
      </c>
      <c r="H197" s="56" t="s">
        <v>370</v>
      </c>
      <c r="I197" s="55">
        <f>J197+L$1</f>
        <v>60</v>
      </c>
      <c r="J197" s="55">
        <v>55</v>
      </c>
      <c r="K197" s="55">
        <v>60</v>
      </c>
    </row>
    <row r="198" spans="1:11">
      <c r="A198" s="51">
        <v>200</v>
      </c>
      <c r="B198" s="52" t="s">
        <v>372</v>
      </c>
      <c r="C198" s="57" t="s">
        <v>373</v>
      </c>
      <c r="D198" s="54" t="s">
        <v>66</v>
      </c>
      <c r="E198" s="55" t="s">
        <v>15</v>
      </c>
      <c r="F198" s="55">
        <v>2</v>
      </c>
      <c r="G198" s="55">
        <v>7</v>
      </c>
      <c r="H198" s="56" t="s">
        <v>374</v>
      </c>
      <c r="I198" s="55">
        <f>J198+L$1</f>
        <v>26</v>
      </c>
      <c r="J198" s="55">
        <v>21</v>
      </c>
      <c r="K198" s="55">
        <v>40</v>
      </c>
    </row>
    <row r="199" spans="1:11">
      <c r="A199" s="51">
        <v>202</v>
      </c>
      <c r="B199" s="52" t="s">
        <v>375</v>
      </c>
      <c r="C199" s="57" t="s">
        <v>376</v>
      </c>
      <c r="D199" s="54" t="s">
        <v>14</v>
      </c>
      <c r="E199" s="55" t="s">
        <v>79</v>
      </c>
      <c r="F199" s="55">
        <v>2</v>
      </c>
      <c r="G199" s="55">
        <v>7</v>
      </c>
      <c r="H199" s="56" t="s">
        <v>377</v>
      </c>
      <c r="I199" s="58">
        <f>J199+L$1</f>
        <v>48</v>
      </c>
      <c r="J199" s="55">
        <v>43</v>
      </c>
      <c r="K199" s="55">
        <v>43</v>
      </c>
    </row>
    <row r="200" spans="1:11">
      <c r="A200" s="51"/>
      <c r="B200" s="52"/>
      <c r="C200" s="57"/>
      <c r="D200" s="54"/>
      <c r="E200" s="55"/>
      <c r="F200" s="55"/>
      <c r="G200" s="55"/>
      <c r="H200" s="56" t="s">
        <v>19</v>
      </c>
      <c r="I200" s="59"/>
      <c r="J200" s="55"/>
      <c r="K200" s="55"/>
    </row>
    <row r="201" spans="1:11">
      <c r="A201" s="51">
        <v>203</v>
      </c>
      <c r="B201" s="52" t="s">
        <v>378</v>
      </c>
      <c r="C201" s="57" t="s">
        <v>379</v>
      </c>
      <c r="D201" s="54" t="s">
        <v>22</v>
      </c>
      <c r="E201" s="55" t="s">
        <v>15</v>
      </c>
      <c r="F201" s="55">
        <v>3</v>
      </c>
      <c r="G201" s="55">
        <v>5</v>
      </c>
      <c r="H201" s="56" t="s">
        <v>247</v>
      </c>
      <c r="I201" s="55">
        <f t="shared" ref="I201:I218" si="3">J201+L$1</f>
        <v>75</v>
      </c>
      <c r="J201" s="55">
        <v>70</v>
      </c>
      <c r="K201" s="55">
        <v>70</v>
      </c>
    </row>
    <row r="202" spans="1:11">
      <c r="A202" s="51">
        <v>204</v>
      </c>
      <c r="B202" s="52" t="s">
        <v>380</v>
      </c>
      <c r="C202" s="57" t="s">
        <v>379</v>
      </c>
      <c r="D202" s="54" t="s">
        <v>22</v>
      </c>
      <c r="E202" s="55" t="s">
        <v>15</v>
      </c>
      <c r="F202" s="55">
        <v>3</v>
      </c>
      <c r="G202" s="55">
        <v>5</v>
      </c>
      <c r="H202" s="56" t="s">
        <v>381</v>
      </c>
      <c r="I202" s="55">
        <f t="shared" si="3"/>
        <v>71</v>
      </c>
      <c r="J202" s="55">
        <v>66</v>
      </c>
      <c r="K202" s="55">
        <v>70</v>
      </c>
    </row>
    <row r="203" spans="1:11">
      <c r="A203" s="51">
        <v>205</v>
      </c>
      <c r="B203" s="52" t="s">
        <v>382</v>
      </c>
      <c r="C203" s="57" t="s">
        <v>383</v>
      </c>
      <c r="D203" s="54" t="s">
        <v>66</v>
      </c>
      <c r="E203" s="55" t="s">
        <v>15</v>
      </c>
      <c r="F203" s="55">
        <v>3</v>
      </c>
      <c r="G203" s="55">
        <v>1</v>
      </c>
      <c r="H203" s="56" t="s">
        <v>384</v>
      </c>
      <c r="I203" s="55">
        <f t="shared" si="3"/>
        <v>72</v>
      </c>
      <c r="J203" s="55">
        <v>67</v>
      </c>
      <c r="K203" s="55">
        <v>65</v>
      </c>
    </row>
    <row r="204" spans="1:11">
      <c r="A204" s="51">
        <v>206</v>
      </c>
      <c r="B204" s="52" t="s">
        <v>385</v>
      </c>
      <c r="C204" s="57" t="s">
        <v>383</v>
      </c>
      <c r="D204" s="54" t="s">
        <v>66</v>
      </c>
      <c r="E204" s="55" t="s">
        <v>15</v>
      </c>
      <c r="F204" s="55">
        <v>3</v>
      </c>
      <c r="G204" s="55">
        <v>1</v>
      </c>
      <c r="H204" s="56" t="s">
        <v>230</v>
      </c>
      <c r="I204" s="55">
        <f t="shared" si="3"/>
        <v>68</v>
      </c>
      <c r="J204" s="55">
        <v>63</v>
      </c>
      <c r="K204" s="55">
        <v>65</v>
      </c>
    </row>
    <row r="205" spans="1:11">
      <c r="A205" s="51">
        <v>207</v>
      </c>
      <c r="B205" s="52" t="s">
        <v>386</v>
      </c>
      <c r="C205" s="57" t="s">
        <v>383</v>
      </c>
      <c r="D205" s="54" t="s">
        <v>66</v>
      </c>
      <c r="E205" s="55" t="s">
        <v>15</v>
      </c>
      <c r="F205" s="55">
        <v>3</v>
      </c>
      <c r="G205" s="55">
        <v>1</v>
      </c>
      <c r="H205" s="56" t="s">
        <v>387</v>
      </c>
      <c r="I205" s="55">
        <f t="shared" si="3"/>
        <v>69</v>
      </c>
      <c r="J205" s="55">
        <v>64</v>
      </c>
      <c r="K205" s="55">
        <v>65</v>
      </c>
    </row>
    <row r="206" spans="1:11">
      <c r="A206" s="51">
        <v>208</v>
      </c>
      <c r="B206" s="52" t="s">
        <v>388</v>
      </c>
      <c r="C206" s="57" t="s">
        <v>383</v>
      </c>
      <c r="D206" s="54" t="s">
        <v>66</v>
      </c>
      <c r="E206" s="55" t="s">
        <v>15</v>
      </c>
      <c r="F206" s="55">
        <v>3</v>
      </c>
      <c r="G206" s="55">
        <v>1</v>
      </c>
      <c r="H206" s="56" t="s">
        <v>389</v>
      </c>
      <c r="I206" s="55">
        <f t="shared" si="3"/>
        <v>39</v>
      </c>
      <c r="J206" s="55">
        <v>34</v>
      </c>
      <c r="K206" s="55">
        <v>65</v>
      </c>
    </row>
    <row r="207" spans="1:11">
      <c r="A207" s="51">
        <v>209</v>
      </c>
      <c r="B207" s="52" t="s">
        <v>390</v>
      </c>
      <c r="C207" s="57" t="s">
        <v>391</v>
      </c>
      <c r="D207" s="54" t="s">
        <v>66</v>
      </c>
      <c r="E207" s="55" t="s">
        <v>15</v>
      </c>
      <c r="F207" s="55">
        <v>3</v>
      </c>
      <c r="G207" s="55">
        <v>3</v>
      </c>
      <c r="H207" s="56" t="s">
        <v>392</v>
      </c>
      <c r="I207" s="55">
        <f t="shared" si="3"/>
        <v>44</v>
      </c>
      <c r="J207" s="55">
        <v>39</v>
      </c>
      <c r="K207" s="55">
        <v>50</v>
      </c>
    </row>
    <row r="208" spans="1:11">
      <c r="A208" s="51">
        <v>210</v>
      </c>
      <c r="B208" s="52" t="s">
        <v>393</v>
      </c>
      <c r="C208" s="57" t="s">
        <v>391</v>
      </c>
      <c r="D208" s="54" t="s">
        <v>66</v>
      </c>
      <c r="E208" s="55" t="s">
        <v>15</v>
      </c>
      <c r="F208" s="55">
        <v>3</v>
      </c>
      <c r="G208" s="55">
        <v>3</v>
      </c>
      <c r="H208" s="56" t="s">
        <v>394</v>
      </c>
      <c r="I208" s="55">
        <f t="shared" si="3"/>
        <v>55</v>
      </c>
      <c r="J208" s="55">
        <v>50</v>
      </c>
      <c r="K208" s="55">
        <v>50</v>
      </c>
    </row>
    <row r="209" spans="1:11">
      <c r="A209" s="51">
        <v>211</v>
      </c>
      <c r="B209" s="52" t="s">
        <v>395</v>
      </c>
      <c r="C209" s="57" t="s">
        <v>391</v>
      </c>
      <c r="D209" s="54" t="s">
        <v>66</v>
      </c>
      <c r="E209" s="55" t="s">
        <v>15</v>
      </c>
      <c r="F209" s="55">
        <v>3</v>
      </c>
      <c r="G209" s="55">
        <v>3</v>
      </c>
      <c r="H209" s="56" t="s">
        <v>392</v>
      </c>
      <c r="I209" s="55">
        <f t="shared" si="3"/>
        <v>16</v>
      </c>
      <c r="J209" s="55">
        <v>11</v>
      </c>
      <c r="K209" s="55">
        <v>40</v>
      </c>
    </row>
    <row r="210" spans="1:11">
      <c r="A210" s="51">
        <v>212</v>
      </c>
      <c r="B210" s="52" t="s">
        <v>396</v>
      </c>
      <c r="C210" s="57" t="s">
        <v>391</v>
      </c>
      <c r="D210" s="54" t="s">
        <v>66</v>
      </c>
      <c r="E210" s="55" t="s">
        <v>15</v>
      </c>
      <c r="F210" s="55">
        <v>3</v>
      </c>
      <c r="G210" s="55">
        <v>3</v>
      </c>
      <c r="H210" s="56" t="s">
        <v>394</v>
      </c>
      <c r="I210" s="55">
        <f t="shared" si="3"/>
        <v>58</v>
      </c>
      <c r="J210" s="55">
        <v>53</v>
      </c>
      <c r="K210" s="55">
        <v>53</v>
      </c>
    </row>
    <row r="211" spans="1:11">
      <c r="A211" s="51">
        <v>213</v>
      </c>
      <c r="B211" s="52" t="s">
        <v>397</v>
      </c>
      <c r="C211" s="57" t="s">
        <v>391</v>
      </c>
      <c r="D211" s="54" t="s">
        <v>66</v>
      </c>
      <c r="E211" s="55" t="s">
        <v>15</v>
      </c>
      <c r="F211" s="55">
        <v>3</v>
      </c>
      <c r="G211" s="55">
        <v>3</v>
      </c>
      <c r="H211" s="56" t="s">
        <v>333</v>
      </c>
      <c r="I211" s="55">
        <f t="shared" si="3"/>
        <v>49</v>
      </c>
      <c r="J211" s="55">
        <v>44</v>
      </c>
      <c r="K211" s="55">
        <v>45</v>
      </c>
    </row>
    <row r="212" spans="1:11">
      <c r="A212" s="51">
        <v>217</v>
      </c>
      <c r="B212" s="52" t="s">
        <v>398</v>
      </c>
      <c r="C212" s="57" t="s">
        <v>399</v>
      </c>
      <c r="D212" s="54" t="s">
        <v>39</v>
      </c>
      <c r="E212" s="55" t="s">
        <v>15</v>
      </c>
      <c r="F212" s="55">
        <v>3</v>
      </c>
      <c r="G212" s="55">
        <v>3</v>
      </c>
      <c r="H212" s="56" t="s">
        <v>400</v>
      </c>
      <c r="I212" s="55">
        <f t="shared" si="3"/>
        <v>41</v>
      </c>
      <c r="J212" s="55">
        <v>36</v>
      </c>
      <c r="K212" s="55">
        <v>50</v>
      </c>
    </row>
    <row r="213" spans="1:11">
      <c r="A213" s="51">
        <v>218</v>
      </c>
      <c r="B213" s="52" t="s">
        <v>401</v>
      </c>
      <c r="C213" s="57" t="s">
        <v>399</v>
      </c>
      <c r="D213" s="54" t="s">
        <v>39</v>
      </c>
      <c r="E213" s="55" t="s">
        <v>15</v>
      </c>
      <c r="F213" s="55">
        <v>3</v>
      </c>
      <c r="G213" s="55">
        <v>3</v>
      </c>
      <c r="H213" s="56" t="s">
        <v>400</v>
      </c>
      <c r="I213" s="55">
        <f t="shared" si="3"/>
        <v>58</v>
      </c>
      <c r="J213" s="55">
        <v>53</v>
      </c>
      <c r="K213" s="55">
        <v>54</v>
      </c>
    </row>
    <row r="214" spans="1:11">
      <c r="A214" s="51">
        <v>219</v>
      </c>
      <c r="B214" s="52" t="s">
        <v>402</v>
      </c>
      <c r="C214" s="57" t="s">
        <v>403</v>
      </c>
      <c r="D214" s="54" t="s">
        <v>22</v>
      </c>
      <c r="E214" s="55" t="s">
        <v>15</v>
      </c>
      <c r="F214" s="55">
        <v>3</v>
      </c>
      <c r="G214" s="55">
        <v>4</v>
      </c>
      <c r="H214" s="56" t="s">
        <v>243</v>
      </c>
      <c r="I214" s="55">
        <f t="shared" si="3"/>
        <v>66</v>
      </c>
      <c r="J214" s="55">
        <v>61</v>
      </c>
      <c r="K214" s="55">
        <v>65</v>
      </c>
    </row>
    <row r="215" spans="1:11">
      <c r="A215" s="51">
        <v>220</v>
      </c>
      <c r="B215" s="52" t="s">
        <v>404</v>
      </c>
      <c r="C215" s="57" t="s">
        <v>403</v>
      </c>
      <c r="D215" s="54" t="s">
        <v>22</v>
      </c>
      <c r="E215" s="55" t="s">
        <v>15</v>
      </c>
      <c r="F215" s="55">
        <v>3</v>
      </c>
      <c r="G215" s="55">
        <v>4</v>
      </c>
      <c r="H215" s="56" t="s">
        <v>247</v>
      </c>
      <c r="I215" s="55">
        <f t="shared" si="3"/>
        <v>59</v>
      </c>
      <c r="J215" s="55">
        <v>54</v>
      </c>
      <c r="K215" s="55">
        <v>65</v>
      </c>
    </row>
    <row r="216" spans="1:11">
      <c r="A216" s="51">
        <v>221</v>
      </c>
      <c r="B216" s="52" t="s">
        <v>405</v>
      </c>
      <c r="C216" s="57" t="s">
        <v>406</v>
      </c>
      <c r="D216" s="54" t="s">
        <v>56</v>
      </c>
      <c r="E216" s="55" t="s">
        <v>15</v>
      </c>
      <c r="F216" s="55">
        <v>3</v>
      </c>
      <c r="G216" s="55">
        <v>3</v>
      </c>
      <c r="H216" s="56" t="s">
        <v>407</v>
      </c>
      <c r="I216" s="58">
        <f t="shared" si="3"/>
        <v>43</v>
      </c>
      <c r="J216" s="55">
        <v>38</v>
      </c>
      <c r="K216" s="55">
        <v>40</v>
      </c>
    </row>
    <row r="217" spans="1:11">
      <c r="A217" s="51"/>
      <c r="B217" s="52"/>
      <c r="C217" s="57"/>
      <c r="D217" s="54"/>
      <c r="E217" s="55"/>
      <c r="F217" s="55"/>
      <c r="G217" s="55"/>
      <c r="H217" s="56" t="s">
        <v>408</v>
      </c>
      <c r="I217" s="59"/>
      <c r="J217" s="55"/>
      <c r="K217" s="55"/>
    </row>
    <row r="218" spans="1:11">
      <c r="A218" s="51">
        <v>222</v>
      </c>
      <c r="B218" s="52" t="s">
        <v>409</v>
      </c>
      <c r="C218" s="57" t="s">
        <v>406</v>
      </c>
      <c r="D218" s="54" t="s">
        <v>56</v>
      </c>
      <c r="E218" s="55" t="s">
        <v>15</v>
      </c>
      <c r="F218" s="55">
        <v>3</v>
      </c>
      <c r="G218" s="55">
        <v>3</v>
      </c>
      <c r="H218" s="56" t="s">
        <v>410</v>
      </c>
      <c r="I218" s="58">
        <f t="shared" si="3"/>
        <v>45</v>
      </c>
      <c r="J218" s="55">
        <v>40</v>
      </c>
      <c r="K218" s="55">
        <v>40</v>
      </c>
    </row>
    <row r="219" spans="1:11">
      <c r="A219" s="51"/>
      <c r="B219" s="52"/>
      <c r="C219" s="57"/>
      <c r="D219" s="54"/>
      <c r="E219" s="55"/>
      <c r="F219" s="55"/>
      <c r="G219" s="55"/>
      <c r="H219" s="56" t="s">
        <v>411</v>
      </c>
      <c r="I219" s="59"/>
      <c r="J219" s="55"/>
      <c r="K219" s="55"/>
    </row>
    <row r="220" spans="1:11">
      <c r="A220" s="51">
        <v>223</v>
      </c>
      <c r="B220" s="52" t="s">
        <v>412</v>
      </c>
      <c r="C220" s="57" t="s">
        <v>406</v>
      </c>
      <c r="D220" s="54" t="s">
        <v>56</v>
      </c>
      <c r="E220" s="55" t="s">
        <v>15</v>
      </c>
      <c r="F220" s="55">
        <v>3</v>
      </c>
      <c r="G220" s="55">
        <v>3</v>
      </c>
      <c r="H220" s="56" t="s">
        <v>323</v>
      </c>
      <c r="I220" s="55">
        <f t="shared" ref="I220:I229" si="4">J220+L$1</f>
        <v>28</v>
      </c>
      <c r="J220" s="55">
        <v>23</v>
      </c>
      <c r="K220" s="55">
        <v>40</v>
      </c>
    </row>
    <row r="221" spans="1:11">
      <c r="A221" s="51">
        <v>224</v>
      </c>
      <c r="B221" s="52" t="s">
        <v>413</v>
      </c>
      <c r="C221" s="57" t="s">
        <v>406</v>
      </c>
      <c r="D221" s="54" t="s">
        <v>56</v>
      </c>
      <c r="E221" s="55" t="s">
        <v>15</v>
      </c>
      <c r="F221" s="55">
        <v>3</v>
      </c>
      <c r="G221" s="55">
        <v>3</v>
      </c>
      <c r="H221" s="56" t="s">
        <v>133</v>
      </c>
      <c r="I221" s="55">
        <f t="shared" si="4"/>
        <v>45</v>
      </c>
      <c r="J221" s="55">
        <v>40</v>
      </c>
      <c r="K221" s="55">
        <v>40</v>
      </c>
    </row>
    <row r="222" spans="1:11">
      <c r="A222" s="51">
        <v>225</v>
      </c>
      <c r="B222" s="52" t="s">
        <v>414</v>
      </c>
      <c r="C222" s="57" t="s">
        <v>406</v>
      </c>
      <c r="D222" s="54" t="s">
        <v>56</v>
      </c>
      <c r="E222" s="55" t="s">
        <v>15</v>
      </c>
      <c r="F222" s="55">
        <v>3</v>
      </c>
      <c r="G222" s="55">
        <v>3</v>
      </c>
      <c r="H222" s="56" t="s">
        <v>415</v>
      </c>
      <c r="I222" s="55">
        <f t="shared" si="4"/>
        <v>11</v>
      </c>
      <c r="J222" s="55">
        <v>6</v>
      </c>
      <c r="K222" s="55">
        <v>40</v>
      </c>
    </row>
    <row r="223" spans="1:11">
      <c r="A223" s="51">
        <v>227</v>
      </c>
      <c r="B223" s="52" t="s">
        <v>416</v>
      </c>
      <c r="C223" s="57" t="s">
        <v>417</v>
      </c>
      <c r="D223" s="54" t="s">
        <v>14</v>
      </c>
      <c r="E223" s="55" t="s">
        <v>15</v>
      </c>
      <c r="F223" s="55">
        <v>3</v>
      </c>
      <c r="G223" s="55">
        <v>3</v>
      </c>
      <c r="H223" s="56" t="s">
        <v>418</v>
      </c>
      <c r="I223" s="58">
        <f t="shared" si="4"/>
        <v>43</v>
      </c>
      <c r="J223" s="55">
        <v>38</v>
      </c>
      <c r="K223" s="55">
        <v>50</v>
      </c>
    </row>
    <row r="224" spans="1:11">
      <c r="A224" s="51"/>
      <c r="B224" s="52"/>
      <c r="C224" s="57"/>
      <c r="D224" s="54"/>
      <c r="E224" s="55"/>
      <c r="F224" s="55"/>
      <c r="G224" s="55"/>
      <c r="H224" s="56" t="s">
        <v>419</v>
      </c>
      <c r="I224" s="59"/>
      <c r="J224" s="55"/>
      <c r="K224" s="55"/>
    </row>
    <row r="225" spans="1:11">
      <c r="A225" s="51">
        <v>228</v>
      </c>
      <c r="B225" s="52" t="s">
        <v>420</v>
      </c>
      <c r="C225" s="57" t="s">
        <v>417</v>
      </c>
      <c r="D225" s="54" t="s">
        <v>14</v>
      </c>
      <c r="E225" s="55" t="s">
        <v>15</v>
      </c>
      <c r="F225" s="55">
        <v>3</v>
      </c>
      <c r="G225" s="55">
        <v>3</v>
      </c>
      <c r="H225" s="56" t="s">
        <v>421</v>
      </c>
      <c r="I225" s="58">
        <f t="shared" si="4"/>
        <v>64</v>
      </c>
      <c r="J225" s="55">
        <v>59</v>
      </c>
      <c r="K225" s="55">
        <v>58</v>
      </c>
    </row>
    <row r="226" spans="1:11">
      <c r="A226" s="51"/>
      <c r="B226" s="52"/>
      <c r="C226" s="57"/>
      <c r="D226" s="54"/>
      <c r="E226" s="55"/>
      <c r="F226" s="55"/>
      <c r="G226" s="55"/>
      <c r="H226" s="56" t="s">
        <v>422</v>
      </c>
      <c r="I226" s="59"/>
      <c r="J226" s="55"/>
      <c r="K226" s="55"/>
    </row>
    <row r="227" spans="1:11">
      <c r="A227" s="51">
        <v>229</v>
      </c>
      <c r="B227" s="52" t="s">
        <v>423</v>
      </c>
      <c r="C227" s="57" t="s">
        <v>417</v>
      </c>
      <c r="D227" s="54" t="s">
        <v>56</v>
      </c>
      <c r="E227" s="55" t="s">
        <v>15</v>
      </c>
      <c r="F227" s="55">
        <v>3</v>
      </c>
      <c r="G227" s="55">
        <v>3</v>
      </c>
      <c r="H227" s="56" t="s">
        <v>317</v>
      </c>
      <c r="I227" s="55">
        <f t="shared" si="4"/>
        <v>43</v>
      </c>
      <c r="J227" s="55">
        <v>38</v>
      </c>
      <c r="K227" s="55">
        <v>40</v>
      </c>
    </row>
    <row r="228" spans="1:11">
      <c r="A228" s="51">
        <v>230</v>
      </c>
      <c r="B228" s="52" t="s">
        <v>424</v>
      </c>
      <c r="C228" s="57" t="s">
        <v>417</v>
      </c>
      <c r="D228" s="54" t="s">
        <v>56</v>
      </c>
      <c r="E228" s="55" t="s">
        <v>15</v>
      </c>
      <c r="F228" s="55">
        <v>3</v>
      </c>
      <c r="G228" s="55">
        <v>3</v>
      </c>
      <c r="H228" s="56" t="s">
        <v>425</v>
      </c>
      <c r="I228" s="55">
        <f t="shared" si="4"/>
        <v>45</v>
      </c>
      <c r="J228" s="55">
        <v>40</v>
      </c>
      <c r="K228" s="55">
        <v>40</v>
      </c>
    </row>
    <row r="229" spans="1:11">
      <c r="A229" s="51">
        <v>231</v>
      </c>
      <c r="B229" s="52" t="s">
        <v>426</v>
      </c>
      <c r="C229" s="57" t="s">
        <v>417</v>
      </c>
      <c r="D229" s="54" t="s">
        <v>56</v>
      </c>
      <c r="E229" s="55" t="s">
        <v>15</v>
      </c>
      <c r="F229" s="55">
        <v>3</v>
      </c>
      <c r="G229" s="55">
        <v>3</v>
      </c>
      <c r="H229" s="56" t="s">
        <v>427</v>
      </c>
      <c r="I229" s="58">
        <f t="shared" si="4"/>
        <v>45</v>
      </c>
      <c r="J229" s="55">
        <v>40</v>
      </c>
      <c r="K229" s="55">
        <v>40</v>
      </c>
    </row>
    <row r="230" spans="1:11">
      <c r="A230" s="51"/>
      <c r="B230" s="52"/>
      <c r="C230" s="57"/>
      <c r="D230" s="54"/>
      <c r="E230" s="55"/>
      <c r="F230" s="55"/>
      <c r="G230" s="55"/>
      <c r="H230" s="56" t="s">
        <v>428</v>
      </c>
      <c r="I230" s="59"/>
      <c r="J230" s="55"/>
      <c r="K230" s="55"/>
    </row>
    <row r="231" spans="1:11">
      <c r="A231" s="51">
        <v>232</v>
      </c>
      <c r="B231" s="52" t="s">
        <v>429</v>
      </c>
      <c r="C231" s="57" t="s">
        <v>417</v>
      </c>
      <c r="D231" s="54" t="s">
        <v>56</v>
      </c>
      <c r="E231" s="55" t="s">
        <v>15</v>
      </c>
      <c r="F231" s="55">
        <v>3</v>
      </c>
      <c r="G231" s="55">
        <v>3</v>
      </c>
      <c r="H231" s="56" t="s">
        <v>430</v>
      </c>
      <c r="I231" s="55">
        <f>J231+L$1</f>
        <v>43</v>
      </c>
      <c r="J231" s="55">
        <v>38</v>
      </c>
      <c r="K231" s="55">
        <v>40</v>
      </c>
    </row>
    <row r="232" spans="1:11">
      <c r="A232" s="51">
        <v>233</v>
      </c>
      <c r="B232" s="52" t="s">
        <v>431</v>
      </c>
      <c r="C232" s="57" t="s">
        <v>417</v>
      </c>
      <c r="D232" s="54" t="s">
        <v>56</v>
      </c>
      <c r="E232" s="55" t="s">
        <v>15</v>
      </c>
      <c r="F232" s="55">
        <v>3</v>
      </c>
      <c r="G232" s="55">
        <v>3</v>
      </c>
      <c r="H232" s="56" t="s">
        <v>418</v>
      </c>
      <c r="I232" s="58">
        <f>J232+L$1</f>
        <v>11</v>
      </c>
      <c r="J232" s="55">
        <v>6</v>
      </c>
      <c r="K232" s="55">
        <v>40</v>
      </c>
    </row>
    <row r="233" spans="1:11">
      <c r="A233" s="51"/>
      <c r="B233" s="52"/>
      <c r="C233" s="57"/>
      <c r="D233" s="54"/>
      <c r="E233" s="55"/>
      <c r="F233" s="55"/>
      <c r="G233" s="55"/>
      <c r="H233" s="56" t="s">
        <v>430</v>
      </c>
      <c r="I233" s="59"/>
      <c r="J233" s="55"/>
      <c r="K233" s="55"/>
    </row>
    <row r="234" spans="1:11">
      <c r="A234" s="51">
        <v>234</v>
      </c>
      <c r="B234" s="52" t="s">
        <v>432</v>
      </c>
      <c r="C234" s="57" t="s">
        <v>433</v>
      </c>
      <c r="D234" s="54" t="s">
        <v>14</v>
      </c>
      <c r="E234" s="55" t="s">
        <v>15</v>
      </c>
      <c r="F234" s="55">
        <v>3</v>
      </c>
      <c r="G234" s="55">
        <v>3</v>
      </c>
      <c r="H234" s="56" t="s">
        <v>434</v>
      </c>
      <c r="I234" s="55">
        <f t="shared" ref="I234:I244" si="5">J234+L$1</f>
        <v>34</v>
      </c>
      <c r="J234" s="55">
        <v>29</v>
      </c>
      <c r="K234" s="55">
        <v>60</v>
      </c>
    </row>
    <row r="235" spans="1:11">
      <c r="A235" s="51">
        <v>235</v>
      </c>
      <c r="B235" s="52" t="s">
        <v>435</v>
      </c>
      <c r="C235" s="57" t="s">
        <v>433</v>
      </c>
      <c r="D235" s="54" t="s">
        <v>14</v>
      </c>
      <c r="E235" s="55" t="s">
        <v>15</v>
      </c>
      <c r="F235" s="55">
        <v>3</v>
      </c>
      <c r="G235" s="55">
        <v>3</v>
      </c>
      <c r="H235" s="56" t="s">
        <v>434</v>
      </c>
      <c r="I235" s="55">
        <f t="shared" si="5"/>
        <v>83</v>
      </c>
      <c r="J235" s="55">
        <v>78</v>
      </c>
      <c r="K235" s="55">
        <v>75</v>
      </c>
    </row>
    <row r="236" spans="1:11">
      <c r="A236" s="51">
        <v>236</v>
      </c>
      <c r="B236" s="52" t="s">
        <v>436</v>
      </c>
      <c r="C236" s="57" t="s">
        <v>437</v>
      </c>
      <c r="D236" s="54" t="s">
        <v>22</v>
      </c>
      <c r="E236" s="55" t="s">
        <v>15</v>
      </c>
      <c r="F236" s="55">
        <v>3</v>
      </c>
      <c r="G236" s="55">
        <v>3</v>
      </c>
      <c r="H236" s="56" t="s">
        <v>245</v>
      </c>
      <c r="I236" s="55">
        <f t="shared" si="5"/>
        <v>59</v>
      </c>
      <c r="J236" s="55">
        <v>54</v>
      </c>
      <c r="K236" s="55">
        <v>65</v>
      </c>
    </row>
    <row r="237" spans="1:11">
      <c r="A237" s="51">
        <v>237</v>
      </c>
      <c r="B237" s="52" t="s">
        <v>438</v>
      </c>
      <c r="C237" s="57" t="s">
        <v>437</v>
      </c>
      <c r="D237" s="54" t="s">
        <v>22</v>
      </c>
      <c r="E237" s="55" t="s">
        <v>15</v>
      </c>
      <c r="F237" s="55">
        <v>3</v>
      </c>
      <c r="G237" s="55">
        <v>3</v>
      </c>
      <c r="H237" s="56" t="s">
        <v>90</v>
      </c>
      <c r="I237" s="55">
        <f t="shared" si="5"/>
        <v>79</v>
      </c>
      <c r="J237" s="55">
        <v>74</v>
      </c>
      <c r="K237" s="55">
        <v>80</v>
      </c>
    </row>
    <row r="238" spans="1:11">
      <c r="A238" s="51">
        <v>239</v>
      </c>
      <c r="B238" s="52" t="s">
        <v>439</v>
      </c>
      <c r="C238" s="57" t="s">
        <v>440</v>
      </c>
      <c r="D238" s="54" t="s">
        <v>39</v>
      </c>
      <c r="E238" s="55" t="s">
        <v>15</v>
      </c>
      <c r="F238" s="55">
        <v>2</v>
      </c>
      <c r="G238" s="55">
        <v>3</v>
      </c>
      <c r="H238" s="56" t="s">
        <v>400</v>
      </c>
      <c r="I238" s="55">
        <f t="shared" si="5"/>
        <v>63</v>
      </c>
      <c r="J238" s="55">
        <v>58</v>
      </c>
      <c r="K238" s="55">
        <v>60</v>
      </c>
    </row>
    <row r="239" spans="1:11">
      <c r="A239" s="51">
        <v>240</v>
      </c>
      <c r="B239" s="52" t="s">
        <v>441</v>
      </c>
      <c r="C239" s="57" t="s">
        <v>440</v>
      </c>
      <c r="D239" s="54" t="s">
        <v>39</v>
      </c>
      <c r="E239" s="55" t="s">
        <v>15</v>
      </c>
      <c r="F239" s="55">
        <v>2</v>
      </c>
      <c r="G239" s="55">
        <v>3</v>
      </c>
      <c r="H239" s="56" t="s">
        <v>105</v>
      </c>
      <c r="I239" s="55">
        <f t="shared" si="5"/>
        <v>59</v>
      </c>
      <c r="J239" s="55">
        <v>54</v>
      </c>
      <c r="K239" s="55">
        <v>60</v>
      </c>
    </row>
    <row r="240" spans="1:11">
      <c r="A240" s="51">
        <v>241</v>
      </c>
      <c r="B240" s="52" t="s">
        <v>442</v>
      </c>
      <c r="C240" s="57" t="s">
        <v>443</v>
      </c>
      <c r="D240" s="54" t="s">
        <v>56</v>
      </c>
      <c r="E240" s="55" t="s">
        <v>15</v>
      </c>
      <c r="F240" s="55">
        <v>3</v>
      </c>
      <c r="G240" s="55">
        <v>5</v>
      </c>
      <c r="H240" s="56" t="s">
        <v>444</v>
      </c>
      <c r="I240" s="55">
        <f t="shared" si="5"/>
        <v>47</v>
      </c>
      <c r="J240" s="55">
        <v>42</v>
      </c>
      <c r="K240" s="55">
        <v>40</v>
      </c>
    </row>
    <row r="241" spans="1:11">
      <c r="A241" s="51">
        <v>242</v>
      </c>
      <c r="B241" s="52" t="s">
        <v>445</v>
      </c>
      <c r="C241" s="57" t="s">
        <v>443</v>
      </c>
      <c r="D241" s="54" t="s">
        <v>56</v>
      </c>
      <c r="E241" s="55" t="s">
        <v>15</v>
      </c>
      <c r="F241" s="55">
        <v>3</v>
      </c>
      <c r="G241" s="55">
        <v>5</v>
      </c>
      <c r="H241" s="56" t="s">
        <v>446</v>
      </c>
      <c r="I241" s="55">
        <f t="shared" si="5"/>
        <v>27</v>
      </c>
      <c r="J241" s="55">
        <v>22</v>
      </c>
      <c r="K241" s="55">
        <v>40</v>
      </c>
    </row>
    <row r="242" spans="1:11">
      <c r="A242" s="51">
        <v>243</v>
      </c>
      <c r="B242" s="52" t="s">
        <v>447</v>
      </c>
      <c r="C242" s="57" t="s">
        <v>443</v>
      </c>
      <c r="D242" s="54" t="s">
        <v>56</v>
      </c>
      <c r="E242" s="55" t="s">
        <v>15</v>
      </c>
      <c r="F242" s="55">
        <v>3</v>
      </c>
      <c r="G242" s="55">
        <v>5</v>
      </c>
      <c r="H242" s="56" t="s">
        <v>320</v>
      </c>
      <c r="I242" s="55">
        <f t="shared" si="5"/>
        <v>43</v>
      </c>
      <c r="J242" s="55">
        <v>38</v>
      </c>
      <c r="K242" s="55">
        <v>40</v>
      </c>
    </row>
    <row r="243" spans="1:11">
      <c r="A243" s="51">
        <v>244</v>
      </c>
      <c r="B243" s="52" t="s">
        <v>448</v>
      </c>
      <c r="C243" s="57" t="s">
        <v>443</v>
      </c>
      <c r="D243" s="54" t="s">
        <v>56</v>
      </c>
      <c r="E243" s="55" t="s">
        <v>15</v>
      </c>
      <c r="F243" s="55">
        <v>3</v>
      </c>
      <c r="G243" s="55">
        <v>5</v>
      </c>
      <c r="H243" s="56" t="s">
        <v>325</v>
      </c>
      <c r="I243" s="55">
        <f t="shared" si="5"/>
        <v>25</v>
      </c>
      <c r="J243" s="55">
        <v>20</v>
      </c>
      <c r="K243" s="55">
        <v>40</v>
      </c>
    </row>
    <row r="244" spans="1:11">
      <c r="A244" s="51">
        <v>245</v>
      </c>
      <c r="B244" s="52" t="s">
        <v>449</v>
      </c>
      <c r="C244" s="57" t="s">
        <v>443</v>
      </c>
      <c r="D244" s="54" t="s">
        <v>56</v>
      </c>
      <c r="E244" s="55" t="s">
        <v>15</v>
      </c>
      <c r="F244" s="55">
        <v>3</v>
      </c>
      <c r="G244" s="55">
        <v>5</v>
      </c>
      <c r="H244" s="56" t="s">
        <v>407</v>
      </c>
      <c r="I244" s="58">
        <f t="shared" si="5"/>
        <v>38</v>
      </c>
      <c r="J244" s="55">
        <v>33</v>
      </c>
      <c r="K244" s="55">
        <v>40</v>
      </c>
    </row>
    <row r="245" spans="1:11">
      <c r="A245" s="51"/>
      <c r="B245" s="52"/>
      <c r="C245" s="57"/>
      <c r="D245" s="54"/>
      <c r="E245" s="55"/>
      <c r="F245" s="55"/>
      <c r="G245" s="55"/>
      <c r="H245" s="56" t="s">
        <v>408</v>
      </c>
      <c r="I245" s="59"/>
      <c r="J245" s="55"/>
      <c r="K245" s="55"/>
    </row>
    <row r="246" spans="1:11">
      <c r="A246" s="51">
        <v>246</v>
      </c>
      <c r="B246" s="52" t="s">
        <v>450</v>
      </c>
      <c r="C246" s="57" t="s">
        <v>443</v>
      </c>
      <c r="D246" s="54" t="s">
        <v>66</v>
      </c>
      <c r="E246" s="55" t="s">
        <v>15</v>
      </c>
      <c r="F246" s="55">
        <v>3</v>
      </c>
      <c r="G246" s="55">
        <v>3</v>
      </c>
      <c r="H246" s="56" t="s">
        <v>392</v>
      </c>
      <c r="I246" s="55">
        <f t="shared" ref="I246:I259" si="6">J246+L$1</f>
        <v>40</v>
      </c>
      <c r="J246" s="55">
        <v>35</v>
      </c>
      <c r="K246" s="55">
        <v>40</v>
      </c>
    </row>
    <row r="247" spans="1:11">
      <c r="A247" s="51">
        <v>247</v>
      </c>
      <c r="B247" s="52" t="s">
        <v>451</v>
      </c>
      <c r="C247" s="57" t="s">
        <v>443</v>
      </c>
      <c r="D247" s="54" t="s">
        <v>66</v>
      </c>
      <c r="E247" s="55" t="s">
        <v>15</v>
      </c>
      <c r="F247" s="55">
        <v>3</v>
      </c>
      <c r="G247" s="55">
        <v>3</v>
      </c>
      <c r="H247" s="56" t="s">
        <v>452</v>
      </c>
      <c r="I247" s="55">
        <f t="shared" si="6"/>
        <v>52</v>
      </c>
      <c r="J247" s="55">
        <v>47</v>
      </c>
      <c r="K247" s="55">
        <v>48</v>
      </c>
    </row>
    <row r="248" spans="1:11">
      <c r="A248" s="51">
        <v>248</v>
      </c>
      <c r="B248" s="52" t="s">
        <v>453</v>
      </c>
      <c r="C248" s="57" t="s">
        <v>443</v>
      </c>
      <c r="D248" s="54" t="s">
        <v>66</v>
      </c>
      <c r="E248" s="55" t="s">
        <v>15</v>
      </c>
      <c r="F248" s="55">
        <v>3</v>
      </c>
      <c r="G248" s="55">
        <v>3</v>
      </c>
      <c r="H248" s="56" t="s">
        <v>195</v>
      </c>
      <c r="I248" s="55">
        <f t="shared" si="6"/>
        <v>23</v>
      </c>
      <c r="J248" s="55">
        <v>18</v>
      </c>
      <c r="K248" s="55">
        <v>40</v>
      </c>
    </row>
    <row r="249" spans="1:11">
      <c r="A249" s="51">
        <v>249</v>
      </c>
      <c r="B249" s="52" t="s">
        <v>454</v>
      </c>
      <c r="C249" s="57" t="s">
        <v>443</v>
      </c>
      <c r="D249" s="54" t="s">
        <v>66</v>
      </c>
      <c r="E249" s="55" t="s">
        <v>15</v>
      </c>
      <c r="F249" s="55">
        <v>3</v>
      </c>
      <c r="G249" s="55">
        <v>3</v>
      </c>
      <c r="H249" s="56" t="s">
        <v>452</v>
      </c>
      <c r="I249" s="55">
        <f t="shared" si="6"/>
        <v>51</v>
      </c>
      <c r="J249" s="55">
        <v>46</v>
      </c>
      <c r="K249" s="55">
        <v>48</v>
      </c>
    </row>
    <row r="250" spans="1:11">
      <c r="A250" s="51">
        <v>250</v>
      </c>
      <c r="B250" s="52" t="s">
        <v>455</v>
      </c>
      <c r="C250" s="57" t="s">
        <v>443</v>
      </c>
      <c r="D250" s="54" t="s">
        <v>66</v>
      </c>
      <c r="E250" s="55" t="s">
        <v>15</v>
      </c>
      <c r="F250" s="55">
        <v>3</v>
      </c>
      <c r="G250" s="55">
        <v>3</v>
      </c>
      <c r="H250" s="56" t="s">
        <v>223</v>
      </c>
      <c r="I250" s="55">
        <f t="shared" si="6"/>
        <v>53</v>
      </c>
      <c r="J250" s="55">
        <v>48</v>
      </c>
      <c r="K250" s="55">
        <v>48</v>
      </c>
    </row>
    <row r="251" spans="1:11">
      <c r="A251" s="51">
        <v>253</v>
      </c>
      <c r="B251" s="52" t="s">
        <v>456</v>
      </c>
      <c r="C251" s="57" t="s">
        <v>457</v>
      </c>
      <c r="D251" s="54" t="s">
        <v>66</v>
      </c>
      <c r="E251" s="55" t="s">
        <v>15</v>
      </c>
      <c r="F251" s="55">
        <v>3</v>
      </c>
      <c r="G251" s="55">
        <v>3</v>
      </c>
      <c r="H251" s="56" t="s">
        <v>458</v>
      </c>
      <c r="I251" s="55">
        <f t="shared" si="6"/>
        <v>55</v>
      </c>
      <c r="J251" s="55">
        <v>50</v>
      </c>
      <c r="K251" s="55">
        <v>50</v>
      </c>
    </row>
    <row r="252" spans="1:11">
      <c r="A252" s="51">
        <v>254</v>
      </c>
      <c r="B252" s="52" t="s">
        <v>459</v>
      </c>
      <c r="C252" s="57" t="s">
        <v>457</v>
      </c>
      <c r="D252" s="54" t="s">
        <v>66</v>
      </c>
      <c r="E252" s="55" t="s">
        <v>15</v>
      </c>
      <c r="F252" s="55">
        <v>3</v>
      </c>
      <c r="G252" s="55">
        <v>3</v>
      </c>
      <c r="H252" s="56" t="s">
        <v>458</v>
      </c>
      <c r="I252" s="55">
        <f t="shared" si="6"/>
        <v>18</v>
      </c>
      <c r="J252" s="55">
        <v>13</v>
      </c>
      <c r="K252" s="55">
        <v>40</v>
      </c>
    </row>
    <row r="253" spans="1:11">
      <c r="A253" s="51">
        <v>255</v>
      </c>
      <c r="B253" s="52" t="s">
        <v>460</v>
      </c>
      <c r="C253" s="57" t="s">
        <v>457</v>
      </c>
      <c r="D253" s="54" t="s">
        <v>66</v>
      </c>
      <c r="E253" s="55" t="s">
        <v>15</v>
      </c>
      <c r="F253" s="55">
        <v>3</v>
      </c>
      <c r="G253" s="55">
        <v>3</v>
      </c>
      <c r="H253" s="56" t="s">
        <v>461</v>
      </c>
      <c r="I253" s="55">
        <f t="shared" si="6"/>
        <v>55</v>
      </c>
      <c r="J253" s="55">
        <v>50</v>
      </c>
      <c r="K253" s="55">
        <v>50</v>
      </c>
    </row>
    <row r="254" spans="1:11">
      <c r="A254" s="51">
        <v>256</v>
      </c>
      <c r="B254" s="52" t="s">
        <v>462</v>
      </c>
      <c r="C254" s="57" t="s">
        <v>457</v>
      </c>
      <c r="D254" s="54" t="s">
        <v>66</v>
      </c>
      <c r="E254" s="55" t="s">
        <v>15</v>
      </c>
      <c r="F254" s="55">
        <v>3</v>
      </c>
      <c r="G254" s="55">
        <v>3</v>
      </c>
      <c r="H254" s="56" t="s">
        <v>344</v>
      </c>
      <c r="I254" s="55">
        <f t="shared" si="6"/>
        <v>48</v>
      </c>
      <c r="J254" s="55">
        <v>43</v>
      </c>
      <c r="K254" s="55">
        <v>50</v>
      </c>
    </row>
    <row r="255" spans="1:11">
      <c r="A255" s="51">
        <v>257</v>
      </c>
      <c r="B255" s="52" t="s">
        <v>463</v>
      </c>
      <c r="C255" s="57" t="s">
        <v>457</v>
      </c>
      <c r="D255" s="54" t="s">
        <v>66</v>
      </c>
      <c r="E255" s="55" t="s">
        <v>15</v>
      </c>
      <c r="F255" s="55">
        <v>3</v>
      </c>
      <c r="G255" s="55">
        <v>3</v>
      </c>
      <c r="H255" s="56" t="s">
        <v>333</v>
      </c>
      <c r="I255" s="55">
        <f t="shared" si="6"/>
        <v>53</v>
      </c>
      <c r="J255" s="55">
        <v>48</v>
      </c>
      <c r="K255" s="55">
        <v>50</v>
      </c>
    </row>
    <row r="256" spans="1:11">
      <c r="A256" s="51">
        <v>258</v>
      </c>
      <c r="B256" s="52" t="s">
        <v>464</v>
      </c>
      <c r="C256" s="57" t="s">
        <v>465</v>
      </c>
      <c r="D256" s="54" t="s">
        <v>66</v>
      </c>
      <c r="E256" s="55" t="s">
        <v>15</v>
      </c>
      <c r="F256" s="55">
        <v>3</v>
      </c>
      <c r="G256" s="55">
        <v>5</v>
      </c>
      <c r="H256" s="56" t="s">
        <v>466</v>
      </c>
      <c r="I256" s="55">
        <f t="shared" si="6"/>
        <v>44</v>
      </c>
      <c r="J256" s="55">
        <v>39</v>
      </c>
      <c r="K256" s="55">
        <v>50</v>
      </c>
    </row>
    <row r="257" spans="1:11">
      <c r="A257" s="51">
        <v>259</v>
      </c>
      <c r="B257" s="52" t="s">
        <v>467</v>
      </c>
      <c r="C257" s="57" t="s">
        <v>465</v>
      </c>
      <c r="D257" s="54" t="s">
        <v>66</v>
      </c>
      <c r="E257" s="55" t="s">
        <v>15</v>
      </c>
      <c r="F257" s="55">
        <v>3</v>
      </c>
      <c r="G257" s="55">
        <v>5</v>
      </c>
      <c r="H257" s="56" t="s">
        <v>466</v>
      </c>
      <c r="I257" s="55">
        <f t="shared" si="6"/>
        <v>53</v>
      </c>
      <c r="J257" s="55">
        <v>48</v>
      </c>
      <c r="K257" s="55">
        <v>50</v>
      </c>
    </row>
    <row r="258" spans="1:11">
      <c r="A258" s="51">
        <v>260</v>
      </c>
      <c r="B258" s="52" t="s">
        <v>468</v>
      </c>
      <c r="C258" s="57" t="s">
        <v>465</v>
      </c>
      <c r="D258" s="54" t="s">
        <v>66</v>
      </c>
      <c r="E258" s="55" t="s">
        <v>15</v>
      </c>
      <c r="F258" s="55">
        <v>3</v>
      </c>
      <c r="G258" s="55">
        <v>5</v>
      </c>
      <c r="H258" s="56" t="s">
        <v>461</v>
      </c>
      <c r="I258" s="55">
        <f t="shared" si="6"/>
        <v>67</v>
      </c>
      <c r="J258" s="55">
        <v>62</v>
      </c>
      <c r="K258" s="55">
        <v>63</v>
      </c>
    </row>
    <row r="259" spans="1:11">
      <c r="A259" s="51">
        <v>261</v>
      </c>
      <c r="B259" s="52" t="s">
        <v>469</v>
      </c>
      <c r="C259" s="57" t="s">
        <v>465</v>
      </c>
      <c r="D259" s="54" t="s">
        <v>66</v>
      </c>
      <c r="E259" s="55" t="s">
        <v>15</v>
      </c>
      <c r="F259" s="55">
        <v>3</v>
      </c>
      <c r="G259" s="55">
        <v>5</v>
      </c>
      <c r="H259" s="56" t="s">
        <v>470</v>
      </c>
      <c r="I259" s="58">
        <f t="shared" si="6"/>
        <v>69</v>
      </c>
      <c r="J259" s="55">
        <v>64</v>
      </c>
      <c r="K259" s="55">
        <v>63</v>
      </c>
    </row>
    <row r="260" spans="1:11">
      <c r="A260" s="51"/>
      <c r="B260" s="52"/>
      <c r="C260" s="57"/>
      <c r="D260" s="54"/>
      <c r="E260" s="55"/>
      <c r="F260" s="55"/>
      <c r="G260" s="55"/>
      <c r="H260" s="56" t="s">
        <v>471</v>
      </c>
      <c r="I260" s="59"/>
      <c r="J260" s="55"/>
      <c r="K260" s="55"/>
    </row>
    <row r="261" spans="1:11">
      <c r="A261" s="51">
        <v>262</v>
      </c>
      <c r="B261" s="52" t="s">
        <v>472</v>
      </c>
      <c r="C261" s="57" t="s">
        <v>473</v>
      </c>
      <c r="D261" s="54" t="s">
        <v>39</v>
      </c>
      <c r="E261" s="55" t="s">
        <v>15</v>
      </c>
      <c r="F261" s="55">
        <v>2</v>
      </c>
      <c r="G261" s="55">
        <v>3</v>
      </c>
      <c r="H261" s="56" t="s">
        <v>458</v>
      </c>
      <c r="I261" s="55">
        <f t="shared" ref="I261:I273" si="7">J261+L$1</f>
        <v>56</v>
      </c>
      <c r="J261" s="55">
        <v>51</v>
      </c>
      <c r="K261" s="55">
        <v>55</v>
      </c>
    </row>
    <row r="262" spans="1:11">
      <c r="A262" s="51">
        <v>263</v>
      </c>
      <c r="B262" s="52" t="s">
        <v>474</v>
      </c>
      <c r="C262" s="57" t="s">
        <v>473</v>
      </c>
      <c r="D262" s="54" t="s">
        <v>39</v>
      </c>
      <c r="E262" s="55" t="s">
        <v>15</v>
      </c>
      <c r="F262" s="55">
        <v>2</v>
      </c>
      <c r="G262" s="55">
        <v>3</v>
      </c>
      <c r="H262" s="56" t="s">
        <v>458</v>
      </c>
      <c r="I262" s="55">
        <f t="shared" si="7"/>
        <v>51</v>
      </c>
      <c r="J262" s="55">
        <v>46</v>
      </c>
      <c r="K262" s="55">
        <v>55</v>
      </c>
    </row>
    <row r="263" spans="1:11">
      <c r="A263" s="51">
        <v>264</v>
      </c>
      <c r="B263" s="52" t="s">
        <v>475</v>
      </c>
      <c r="C263" s="57" t="s">
        <v>476</v>
      </c>
      <c r="D263" s="54" t="s">
        <v>66</v>
      </c>
      <c r="E263" s="55" t="s">
        <v>15</v>
      </c>
      <c r="F263" s="55">
        <v>3</v>
      </c>
      <c r="G263" s="55">
        <v>5</v>
      </c>
      <c r="H263" s="56" t="s">
        <v>477</v>
      </c>
      <c r="I263" s="55">
        <f t="shared" si="7"/>
        <v>48</v>
      </c>
      <c r="J263" s="55">
        <v>43</v>
      </c>
      <c r="K263" s="55">
        <v>43</v>
      </c>
    </row>
    <row r="264" spans="1:11">
      <c r="A264" s="51">
        <v>265</v>
      </c>
      <c r="B264" s="52" t="s">
        <v>478</v>
      </c>
      <c r="C264" s="57" t="s">
        <v>476</v>
      </c>
      <c r="D264" s="54" t="s">
        <v>66</v>
      </c>
      <c r="E264" s="55" t="s">
        <v>15</v>
      </c>
      <c r="F264" s="55">
        <v>3</v>
      </c>
      <c r="G264" s="55">
        <v>5</v>
      </c>
      <c r="H264" s="56" t="s">
        <v>479</v>
      </c>
      <c r="I264" s="55">
        <f t="shared" si="7"/>
        <v>24</v>
      </c>
      <c r="J264" s="55">
        <v>19</v>
      </c>
      <c r="K264" s="55">
        <v>40</v>
      </c>
    </row>
    <row r="265" spans="1:11">
      <c r="A265" s="51">
        <v>266</v>
      </c>
      <c r="B265" s="52" t="s">
        <v>480</v>
      </c>
      <c r="C265" s="57" t="s">
        <v>476</v>
      </c>
      <c r="D265" s="54" t="s">
        <v>66</v>
      </c>
      <c r="E265" s="55" t="s">
        <v>15</v>
      </c>
      <c r="F265" s="55">
        <v>3</v>
      </c>
      <c r="G265" s="55">
        <v>5</v>
      </c>
      <c r="H265" s="56" t="s">
        <v>479</v>
      </c>
      <c r="I265" s="55">
        <f t="shared" si="7"/>
        <v>36</v>
      </c>
      <c r="J265" s="55">
        <v>31</v>
      </c>
      <c r="K265" s="55">
        <v>40</v>
      </c>
    </row>
    <row r="266" spans="1:11">
      <c r="A266" s="51">
        <v>267</v>
      </c>
      <c r="B266" s="52" t="s">
        <v>481</v>
      </c>
      <c r="C266" s="57" t="s">
        <v>476</v>
      </c>
      <c r="D266" s="54" t="s">
        <v>66</v>
      </c>
      <c r="E266" s="55" t="s">
        <v>15</v>
      </c>
      <c r="F266" s="55">
        <v>3</v>
      </c>
      <c r="G266" s="55">
        <v>5</v>
      </c>
      <c r="H266" s="56" t="s">
        <v>100</v>
      </c>
      <c r="I266" s="55">
        <f t="shared" si="7"/>
        <v>43</v>
      </c>
      <c r="J266" s="55">
        <v>38</v>
      </c>
      <c r="K266" s="55">
        <v>43</v>
      </c>
    </row>
    <row r="267" spans="1:11">
      <c r="A267" s="51">
        <v>268</v>
      </c>
      <c r="B267" s="52" t="s">
        <v>482</v>
      </c>
      <c r="C267" s="57" t="s">
        <v>476</v>
      </c>
      <c r="D267" s="54" t="s">
        <v>66</v>
      </c>
      <c r="E267" s="55" t="s">
        <v>15</v>
      </c>
      <c r="F267" s="55">
        <v>3</v>
      </c>
      <c r="G267" s="55">
        <v>5</v>
      </c>
      <c r="H267" s="56" t="s">
        <v>100</v>
      </c>
      <c r="I267" s="55">
        <f t="shared" si="7"/>
        <v>47</v>
      </c>
      <c r="J267" s="55">
        <v>42</v>
      </c>
      <c r="K267" s="55">
        <v>45</v>
      </c>
    </row>
    <row r="268" spans="1:11">
      <c r="A268" s="51">
        <v>269</v>
      </c>
      <c r="B268" s="52" t="s">
        <v>483</v>
      </c>
      <c r="C268" s="57" t="s">
        <v>484</v>
      </c>
      <c r="D268" s="54" t="s">
        <v>66</v>
      </c>
      <c r="E268" s="55" t="s">
        <v>15</v>
      </c>
      <c r="F268" s="55">
        <v>2</v>
      </c>
      <c r="G268" s="55">
        <v>7</v>
      </c>
      <c r="H268" s="56" t="s">
        <v>477</v>
      </c>
      <c r="I268" s="55">
        <f t="shared" si="7"/>
        <v>53</v>
      </c>
      <c r="J268" s="55">
        <v>48</v>
      </c>
      <c r="K268" s="55">
        <v>50</v>
      </c>
    </row>
    <row r="269" spans="1:11">
      <c r="A269" s="51">
        <v>271</v>
      </c>
      <c r="B269" s="52" t="s">
        <v>485</v>
      </c>
      <c r="C269" s="57" t="s">
        <v>486</v>
      </c>
      <c r="D269" s="54" t="s">
        <v>56</v>
      </c>
      <c r="E269" s="55" t="s">
        <v>15</v>
      </c>
      <c r="F269" s="55">
        <v>3</v>
      </c>
      <c r="G269" s="55">
        <v>5</v>
      </c>
      <c r="H269" s="56" t="s">
        <v>487</v>
      </c>
      <c r="I269" s="55">
        <f t="shared" si="7"/>
        <v>53</v>
      </c>
      <c r="J269" s="55">
        <v>48</v>
      </c>
      <c r="K269" s="55">
        <v>50</v>
      </c>
    </row>
    <row r="270" spans="1:11">
      <c r="A270" s="51">
        <v>272</v>
      </c>
      <c r="B270" s="52" t="s">
        <v>488</v>
      </c>
      <c r="C270" s="57" t="s">
        <v>486</v>
      </c>
      <c r="D270" s="54" t="s">
        <v>56</v>
      </c>
      <c r="E270" s="55" t="s">
        <v>15</v>
      </c>
      <c r="F270" s="55">
        <v>3</v>
      </c>
      <c r="G270" s="55">
        <v>5</v>
      </c>
      <c r="H270" s="56" t="s">
        <v>489</v>
      </c>
      <c r="I270" s="55">
        <f t="shared" si="7"/>
        <v>56</v>
      </c>
      <c r="J270" s="55">
        <v>51</v>
      </c>
      <c r="K270" s="55">
        <v>50</v>
      </c>
    </row>
    <row r="271" spans="1:11">
      <c r="A271" s="51">
        <v>273</v>
      </c>
      <c r="B271" s="52" t="s">
        <v>490</v>
      </c>
      <c r="C271" s="57" t="s">
        <v>486</v>
      </c>
      <c r="D271" s="54" t="s">
        <v>56</v>
      </c>
      <c r="E271" s="55" t="s">
        <v>15</v>
      </c>
      <c r="F271" s="55">
        <v>3</v>
      </c>
      <c r="G271" s="55">
        <v>5</v>
      </c>
      <c r="H271" s="56" t="s">
        <v>491</v>
      </c>
      <c r="I271" s="55">
        <f t="shared" si="7"/>
        <v>34</v>
      </c>
      <c r="J271" s="55">
        <v>29</v>
      </c>
      <c r="K271" s="55">
        <v>50</v>
      </c>
    </row>
    <row r="272" spans="1:11">
      <c r="A272" s="51">
        <v>274</v>
      </c>
      <c r="B272" s="52" t="s">
        <v>492</v>
      </c>
      <c r="C272" s="57" t="s">
        <v>486</v>
      </c>
      <c r="D272" s="54" t="s">
        <v>56</v>
      </c>
      <c r="E272" s="55" t="s">
        <v>15</v>
      </c>
      <c r="F272" s="55">
        <v>3</v>
      </c>
      <c r="G272" s="55">
        <v>5</v>
      </c>
      <c r="H272" s="56" t="s">
        <v>491</v>
      </c>
      <c r="I272" s="55">
        <f t="shared" si="7"/>
        <v>32</v>
      </c>
      <c r="J272" s="55">
        <v>27</v>
      </c>
      <c r="K272" s="55">
        <v>40</v>
      </c>
    </row>
    <row r="273" spans="1:11">
      <c r="A273" s="51">
        <v>275</v>
      </c>
      <c r="B273" s="52" t="s">
        <v>493</v>
      </c>
      <c r="C273" s="57" t="s">
        <v>494</v>
      </c>
      <c r="D273" s="54" t="s">
        <v>56</v>
      </c>
      <c r="E273" s="55" t="s">
        <v>15</v>
      </c>
      <c r="F273" s="55">
        <v>2</v>
      </c>
      <c r="G273" s="55">
        <v>7</v>
      </c>
      <c r="H273" s="56" t="s">
        <v>495</v>
      </c>
      <c r="I273" s="58">
        <f t="shared" si="7"/>
        <v>45</v>
      </c>
      <c r="J273" s="55">
        <v>40</v>
      </c>
      <c r="K273" s="55">
        <v>40</v>
      </c>
    </row>
    <row r="274" spans="1:11">
      <c r="A274" s="51"/>
      <c r="B274" s="52"/>
      <c r="C274" s="57"/>
      <c r="D274" s="54"/>
      <c r="E274" s="55"/>
      <c r="F274" s="55"/>
      <c r="G274" s="55"/>
      <c r="H274" s="56" t="s">
        <v>496</v>
      </c>
      <c r="I274" s="59"/>
      <c r="J274" s="55"/>
      <c r="K274" s="55"/>
    </row>
    <row r="275" spans="1:11">
      <c r="A275" s="51">
        <v>276</v>
      </c>
      <c r="B275" s="52" t="s">
        <v>497</v>
      </c>
      <c r="C275" s="57" t="s">
        <v>498</v>
      </c>
      <c r="D275" s="54" t="s">
        <v>66</v>
      </c>
      <c r="E275" s="55" t="s">
        <v>15</v>
      </c>
      <c r="F275" s="55">
        <v>2</v>
      </c>
      <c r="G275" s="55">
        <v>1</v>
      </c>
      <c r="H275" s="56" t="s">
        <v>499</v>
      </c>
      <c r="I275" s="55">
        <f t="shared" ref="I275:I291" si="8">J275+L$1</f>
        <v>60</v>
      </c>
      <c r="J275" s="55">
        <v>55</v>
      </c>
      <c r="K275" s="55">
        <v>65</v>
      </c>
    </row>
    <row r="276" spans="1:11">
      <c r="A276" s="51">
        <v>277</v>
      </c>
      <c r="B276" s="52" t="s">
        <v>500</v>
      </c>
      <c r="C276" s="57" t="s">
        <v>498</v>
      </c>
      <c r="D276" s="54" t="s">
        <v>66</v>
      </c>
      <c r="E276" s="55" t="s">
        <v>15</v>
      </c>
      <c r="F276" s="55">
        <v>2</v>
      </c>
      <c r="G276" s="55">
        <v>1</v>
      </c>
      <c r="H276" s="56" t="s">
        <v>501</v>
      </c>
      <c r="I276" s="55">
        <f t="shared" si="8"/>
        <v>63</v>
      </c>
      <c r="J276" s="55">
        <v>58</v>
      </c>
      <c r="K276" s="55">
        <v>65</v>
      </c>
    </row>
    <row r="277" spans="1:11">
      <c r="A277" s="51">
        <v>278</v>
      </c>
      <c r="B277" s="52" t="s">
        <v>502</v>
      </c>
      <c r="C277" s="57" t="s">
        <v>498</v>
      </c>
      <c r="D277" s="54" t="s">
        <v>66</v>
      </c>
      <c r="E277" s="55" t="s">
        <v>15</v>
      </c>
      <c r="F277" s="55">
        <v>2</v>
      </c>
      <c r="G277" s="55">
        <v>1</v>
      </c>
      <c r="H277" s="56" t="s">
        <v>499</v>
      </c>
      <c r="I277" s="55">
        <f t="shared" si="8"/>
        <v>54</v>
      </c>
      <c r="J277" s="55">
        <v>49</v>
      </c>
      <c r="K277" s="55">
        <v>55</v>
      </c>
    </row>
    <row r="278" spans="1:11">
      <c r="A278" s="51">
        <v>279</v>
      </c>
      <c r="B278" s="52" t="s">
        <v>503</v>
      </c>
      <c r="C278" s="57" t="s">
        <v>498</v>
      </c>
      <c r="D278" s="54" t="s">
        <v>66</v>
      </c>
      <c r="E278" s="55" t="s">
        <v>15</v>
      </c>
      <c r="F278" s="55">
        <v>2</v>
      </c>
      <c r="G278" s="55">
        <v>1</v>
      </c>
      <c r="H278" s="56" t="s">
        <v>501</v>
      </c>
      <c r="I278" s="55">
        <f t="shared" si="8"/>
        <v>44</v>
      </c>
      <c r="J278" s="55">
        <v>39</v>
      </c>
      <c r="K278" s="55">
        <v>40</v>
      </c>
    </row>
    <row r="279" spans="1:11">
      <c r="A279" s="51">
        <v>280</v>
      </c>
      <c r="B279" s="52" t="s">
        <v>504</v>
      </c>
      <c r="C279" s="57" t="s">
        <v>505</v>
      </c>
      <c r="D279" s="54" t="s">
        <v>14</v>
      </c>
      <c r="E279" s="55" t="s">
        <v>15</v>
      </c>
      <c r="F279" s="55">
        <v>3</v>
      </c>
      <c r="G279" s="55">
        <v>1</v>
      </c>
      <c r="H279" s="56" t="s">
        <v>506</v>
      </c>
      <c r="I279" s="58">
        <f t="shared" si="8"/>
        <v>51</v>
      </c>
      <c r="J279" s="55">
        <v>46</v>
      </c>
      <c r="K279" s="55">
        <v>60</v>
      </c>
    </row>
    <row r="280" spans="1:11">
      <c r="A280" s="51"/>
      <c r="B280" s="52"/>
      <c r="C280" s="57"/>
      <c r="D280" s="54"/>
      <c r="E280" s="55"/>
      <c r="F280" s="55"/>
      <c r="G280" s="55"/>
      <c r="H280" s="56" t="s">
        <v>507</v>
      </c>
      <c r="I280" s="59"/>
      <c r="J280" s="55"/>
      <c r="K280" s="55"/>
    </row>
    <row r="281" spans="1:11">
      <c r="A281" s="51">
        <v>281</v>
      </c>
      <c r="B281" s="52" t="s">
        <v>508</v>
      </c>
      <c r="C281" s="57" t="s">
        <v>505</v>
      </c>
      <c r="D281" s="54" t="s">
        <v>14</v>
      </c>
      <c r="E281" s="55" t="s">
        <v>15</v>
      </c>
      <c r="F281" s="55">
        <v>3</v>
      </c>
      <c r="G281" s="55">
        <v>1</v>
      </c>
      <c r="H281" s="56" t="s">
        <v>509</v>
      </c>
      <c r="I281" s="58">
        <f t="shared" si="8"/>
        <v>43</v>
      </c>
      <c r="J281" s="55">
        <v>38</v>
      </c>
      <c r="K281" s="55">
        <v>60</v>
      </c>
    </row>
    <row r="282" spans="1:11">
      <c r="A282" s="51"/>
      <c r="B282" s="52"/>
      <c r="C282" s="57"/>
      <c r="D282" s="54"/>
      <c r="E282" s="55"/>
      <c r="F282" s="55"/>
      <c r="G282" s="55"/>
      <c r="H282" s="56" t="s">
        <v>357</v>
      </c>
      <c r="I282" s="59"/>
      <c r="J282" s="55"/>
      <c r="K282" s="55"/>
    </row>
    <row r="283" spans="1:11">
      <c r="A283" s="51">
        <v>282</v>
      </c>
      <c r="B283" s="52" t="s">
        <v>510</v>
      </c>
      <c r="C283" s="57" t="s">
        <v>505</v>
      </c>
      <c r="D283" s="54" t="s">
        <v>22</v>
      </c>
      <c r="E283" s="55" t="s">
        <v>15</v>
      </c>
      <c r="F283" s="55">
        <v>2</v>
      </c>
      <c r="G283" s="55">
        <v>5</v>
      </c>
      <c r="H283" s="56" t="s">
        <v>511</v>
      </c>
      <c r="I283" s="58">
        <f t="shared" si="8"/>
        <v>70</v>
      </c>
      <c r="J283" s="55">
        <v>65</v>
      </c>
      <c r="K283" s="55">
        <v>65</v>
      </c>
    </row>
    <row r="284" spans="1:11">
      <c r="A284" s="51"/>
      <c r="B284" s="52"/>
      <c r="C284" s="57"/>
      <c r="D284" s="54"/>
      <c r="E284" s="55"/>
      <c r="F284" s="55"/>
      <c r="G284" s="55"/>
      <c r="H284" s="56" t="s">
        <v>87</v>
      </c>
      <c r="I284" s="59"/>
      <c r="J284" s="55"/>
      <c r="K284" s="55"/>
    </row>
    <row r="285" spans="1:11">
      <c r="A285" s="51">
        <v>283</v>
      </c>
      <c r="B285" s="52" t="s">
        <v>512</v>
      </c>
      <c r="C285" s="57" t="s">
        <v>505</v>
      </c>
      <c r="D285" s="54" t="s">
        <v>22</v>
      </c>
      <c r="E285" s="55" t="s">
        <v>15</v>
      </c>
      <c r="F285" s="55">
        <v>2</v>
      </c>
      <c r="G285" s="55">
        <v>5</v>
      </c>
      <c r="H285" s="56" t="s">
        <v>511</v>
      </c>
      <c r="I285" s="58">
        <f t="shared" si="8"/>
        <v>54</v>
      </c>
      <c r="J285" s="55">
        <v>49</v>
      </c>
      <c r="K285" s="55">
        <v>65</v>
      </c>
    </row>
    <row r="286" spans="1:11">
      <c r="A286" s="51"/>
      <c r="B286" s="52"/>
      <c r="C286" s="57"/>
      <c r="D286" s="54"/>
      <c r="E286" s="55"/>
      <c r="F286" s="55"/>
      <c r="G286" s="55"/>
      <c r="H286" s="56" t="s">
        <v>87</v>
      </c>
      <c r="I286" s="59"/>
      <c r="J286" s="55"/>
      <c r="K286" s="55"/>
    </row>
    <row r="287" spans="1:11">
      <c r="A287" s="51">
        <v>284</v>
      </c>
      <c r="B287" s="52" t="s">
        <v>513</v>
      </c>
      <c r="C287" s="57" t="s">
        <v>505</v>
      </c>
      <c r="D287" s="54" t="s">
        <v>22</v>
      </c>
      <c r="E287" s="55" t="s">
        <v>15</v>
      </c>
      <c r="F287" s="55">
        <v>2</v>
      </c>
      <c r="G287" s="55">
        <v>5</v>
      </c>
      <c r="H287" s="56" t="s">
        <v>511</v>
      </c>
      <c r="I287" s="58">
        <f t="shared" si="8"/>
        <v>24</v>
      </c>
      <c r="J287" s="55">
        <v>19</v>
      </c>
      <c r="K287" s="55">
        <v>50</v>
      </c>
    </row>
    <row r="288" spans="1:11">
      <c r="A288" s="51"/>
      <c r="B288" s="52"/>
      <c r="C288" s="57"/>
      <c r="D288" s="54"/>
      <c r="E288" s="55"/>
      <c r="F288" s="55"/>
      <c r="G288" s="55"/>
      <c r="H288" s="56" t="s">
        <v>87</v>
      </c>
      <c r="I288" s="59"/>
      <c r="J288" s="55"/>
      <c r="K288" s="55"/>
    </row>
    <row r="289" spans="1:11">
      <c r="A289" s="51">
        <v>285</v>
      </c>
      <c r="B289" s="52" t="s">
        <v>514</v>
      </c>
      <c r="C289" s="57" t="s">
        <v>515</v>
      </c>
      <c r="D289" s="54" t="s">
        <v>22</v>
      </c>
      <c r="E289" s="55" t="s">
        <v>15</v>
      </c>
      <c r="F289" s="55">
        <v>2</v>
      </c>
      <c r="G289" s="55">
        <v>5</v>
      </c>
      <c r="H289" s="56" t="s">
        <v>516</v>
      </c>
      <c r="I289" s="58">
        <f t="shared" si="8"/>
        <v>55</v>
      </c>
      <c r="J289" s="55">
        <v>50</v>
      </c>
      <c r="K289" s="55">
        <v>50</v>
      </c>
    </row>
    <row r="290" spans="1:11">
      <c r="A290" s="51"/>
      <c r="B290" s="52"/>
      <c r="C290" s="57"/>
      <c r="D290" s="54"/>
      <c r="E290" s="55"/>
      <c r="F290" s="55"/>
      <c r="G290" s="55"/>
      <c r="H290" s="56" t="s">
        <v>517</v>
      </c>
      <c r="I290" s="59"/>
      <c r="J290" s="55"/>
      <c r="K290" s="55"/>
    </row>
    <row r="291" spans="1:11">
      <c r="A291" s="51">
        <v>286</v>
      </c>
      <c r="B291" s="52" t="s">
        <v>518</v>
      </c>
      <c r="C291" s="57" t="s">
        <v>515</v>
      </c>
      <c r="D291" s="54" t="s">
        <v>22</v>
      </c>
      <c r="E291" s="55" t="s">
        <v>15</v>
      </c>
      <c r="F291" s="55">
        <v>2</v>
      </c>
      <c r="G291" s="55">
        <v>5</v>
      </c>
      <c r="H291" s="56" t="s">
        <v>519</v>
      </c>
      <c r="I291" s="58">
        <f t="shared" si="8"/>
        <v>31</v>
      </c>
      <c r="J291" s="55">
        <v>26</v>
      </c>
      <c r="K291" s="55">
        <v>40</v>
      </c>
    </row>
    <row r="292" spans="1:11">
      <c r="A292" s="51"/>
      <c r="B292" s="52"/>
      <c r="C292" s="57"/>
      <c r="D292" s="54"/>
      <c r="E292" s="55"/>
      <c r="F292" s="55"/>
      <c r="G292" s="55"/>
      <c r="H292" s="56" t="s">
        <v>520</v>
      </c>
      <c r="I292" s="59"/>
      <c r="J292" s="55"/>
      <c r="K292" s="55"/>
    </row>
    <row r="293" spans="1:11">
      <c r="A293" s="51">
        <v>287</v>
      </c>
      <c r="B293" s="52" t="s">
        <v>521</v>
      </c>
      <c r="C293" s="57" t="s">
        <v>522</v>
      </c>
      <c r="D293" s="54" t="s">
        <v>56</v>
      </c>
      <c r="E293" s="55" t="s">
        <v>15</v>
      </c>
      <c r="F293" s="55">
        <v>2</v>
      </c>
      <c r="G293" s="55">
        <v>3</v>
      </c>
      <c r="H293" s="56" t="s">
        <v>520</v>
      </c>
      <c r="I293" s="55">
        <f t="shared" ref="I293:I299" si="9">J293+L$1</f>
        <v>77</v>
      </c>
      <c r="J293" s="55">
        <v>72</v>
      </c>
      <c r="K293" s="55">
        <v>80</v>
      </c>
    </row>
    <row r="294" spans="1:11">
      <c r="A294" s="51">
        <v>288</v>
      </c>
      <c r="B294" s="52" t="s">
        <v>523</v>
      </c>
      <c r="C294" s="57" t="s">
        <v>522</v>
      </c>
      <c r="D294" s="54" t="s">
        <v>56</v>
      </c>
      <c r="E294" s="55" t="s">
        <v>15</v>
      </c>
      <c r="F294" s="55">
        <v>2</v>
      </c>
      <c r="G294" s="55">
        <v>3</v>
      </c>
      <c r="H294" s="56" t="s">
        <v>517</v>
      </c>
      <c r="I294" s="55">
        <f t="shared" si="9"/>
        <v>82</v>
      </c>
      <c r="J294" s="55">
        <v>77</v>
      </c>
      <c r="K294" s="55">
        <v>80</v>
      </c>
    </row>
    <row r="295" spans="1:11">
      <c r="A295" s="51">
        <v>291</v>
      </c>
      <c r="B295" s="52" t="s">
        <v>524</v>
      </c>
      <c r="C295" s="57" t="s">
        <v>525</v>
      </c>
      <c r="D295" s="54" t="s">
        <v>66</v>
      </c>
      <c r="E295" s="55" t="s">
        <v>15</v>
      </c>
      <c r="F295" s="55">
        <v>2</v>
      </c>
      <c r="G295" s="55">
        <v>3</v>
      </c>
      <c r="H295" s="56" t="s">
        <v>466</v>
      </c>
      <c r="I295" s="55">
        <f t="shared" si="9"/>
        <v>37</v>
      </c>
      <c r="J295" s="55">
        <v>32</v>
      </c>
      <c r="K295" s="55">
        <v>50</v>
      </c>
    </row>
    <row r="296" spans="1:11">
      <c r="A296" s="51">
        <v>292</v>
      </c>
      <c r="B296" s="52" t="s">
        <v>526</v>
      </c>
      <c r="C296" s="57" t="s">
        <v>525</v>
      </c>
      <c r="D296" s="54" t="s">
        <v>66</v>
      </c>
      <c r="E296" s="55" t="s">
        <v>15</v>
      </c>
      <c r="F296" s="55">
        <v>2</v>
      </c>
      <c r="G296" s="55">
        <v>3</v>
      </c>
      <c r="H296" s="56" t="s">
        <v>344</v>
      </c>
      <c r="I296" s="55">
        <f t="shared" si="9"/>
        <v>55</v>
      </c>
      <c r="J296" s="55">
        <v>50</v>
      </c>
      <c r="K296" s="55">
        <v>50</v>
      </c>
    </row>
    <row r="297" spans="1:11">
      <c r="A297" s="51">
        <v>293</v>
      </c>
      <c r="B297" s="52" t="s">
        <v>527</v>
      </c>
      <c r="C297" s="57" t="s">
        <v>525</v>
      </c>
      <c r="D297" s="54" t="s">
        <v>66</v>
      </c>
      <c r="E297" s="55" t="s">
        <v>15</v>
      </c>
      <c r="F297" s="55">
        <v>2</v>
      </c>
      <c r="G297" s="55">
        <v>3</v>
      </c>
      <c r="H297" s="56" t="s">
        <v>528</v>
      </c>
      <c r="I297" s="55">
        <f t="shared" si="9"/>
        <v>66</v>
      </c>
      <c r="J297" s="55">
        <v>61</v>
      </c>
      <c r="K297" s="55">
        <v>65</v>
      </c>
    </row>
    <row r="298" spans="1:11">
      <c r="A298" s="51">
        <v>294</v>
      </c>
      <c r="B298" s="52" t="s">
        <v>529</v>
      </c>
      <c r="C298" s="57" t="s">
        <v>525</v>
      </c>
      <c r="D298" s="54" t="s">
        <v>66</v>
      </c>
      <c r="E298" s="55" t="s">
        <v>15</v>
      </c>
      <c r="F298" s="55">
        <v>2</v>
      </c>
      <c r="G298" s="55">
        <v>3</v>
      </c>
      <c r="H298" s="56" t="s">
        <v>461</v>
      </c>
      <c r="I298" s="55">
        <f t="shared" si="9"/>
        <v>68</v>
      </c>
      <c r="J298" s="55">
        <v>63</v>
      </c>
      <c r="K298" s="55">
        <v>65</v>
      </c>
    </row>
    <row r="299" spans="1:11">
      <c r="A299" s="51">
        <v>295</v>
      </c>
      <c r="B299" s="52" t="s">
        <v>530</v>
      </c>
      <c r="C299" s="57" t="s">
        <v>525</v>
      </c>
      <c r="D299" s="54" t="s">
        <v>56</v>
      </c>
      <c r="E299" s="55" t="s">
        <v>15</v>
      </c>
      <c r="F299" s="55">
        <v>2</v>
      </c>
      <c r="G299" s="55">
        <v>5</v>
      </c>
      <c r="H299" s="56" t="s">
        <v>531</v>
      </c>
      <c r="I299" s="58">
        <f t="shared" si="9"/>
        <v>49</v>
      </c>
      <c r="J299" s="55">
        <v>44</v>
      </c>
      <c r="K299" s="55">
        <v>45</v>
      </c>
    </row>
    <row r="300" spans="1:11">
      <c r="A300" s="51"/>
      <c r="B300" s="52"/>
      <c r="C300" s="57"/>
      <c r="D300" s="54"/>
      <c r="E300" s="55"/>
      <c r="F300" s="55"/>
      <c r="G300" s="55"/>
      <c r="H300" s="56" t="s">
        <v>411</v>
      </c>
      <c r="I300" s="59"/>
      <c r="J300" s="55"/>
      <c r="K300" s="55"/>
    </row>
    <row r="301" spans="1:11">
      <c r="A301" s="51">
        <v>296</v>
      </c>
      <c r="B301" s="52" t="s">
        <v>532</v>
      </c>
      <c r="C301" s="57" t="s">
        <v>525</v>
      </c>
      <c r="D301" s="54" t="s">
        <v>56</v>
      </c>
      <c r="E301" s="55" t="s">
        <v>15</v>
      </c>
      <c r="F301" s="55">
        <v>2</v>
      </c>
      <c r="G301" s="55">
        <v>5</v>
      </c>
      <c r="H301" s="56" t="s">
        <v>323</v>
      </c>
      <c r="I301" s="55">
        <v>43</v>
      </c>
      <c r="J301" s="55">
        <v>43</v>
      </c>
      <c r="K301" s="55">
        <v>45</v>
      </c>
    </row>
    <row r="302" spans="1:11">
      <c r="A302" s="51">
        <v>297</v>
      </c>
      <c r="B302" s="52" t="s">
        <v>533</v>
      </c>
      <c r="C302" s="57" t="s">
        <v>525</v>
      </c>
      <c r="D302" s="54" t="s">
        <v>56</v>
      </c>
      <c r="E302" s="55" t="s">
        <v>15</v>
      </c>
      <c r="F302" s="55">
        <v>2</v>
      </c>
      <c r="G302" s="55">
        <v>5</v>
      </c>
      <c r="H302" s="56" t="s">
        <v>325</v>
      </c>
      <c r="I302" s="55">
        <v>44</v>
      </c>
      <c r="J302" s="55">
        <v>44</v>
      </c>
      <c r="K302" s="55">
        <v>45</v>
      </c>
    </row>
    <row r="303" spans="1:11">
      <c r="A303" s="51">
        <v>298</v>
      </c>
      <c r="B303" s="52" t="s">
        <v>534</v>
      </c>
      <c r="C303" s="57" t="s">
        <v>525</v>
      </c>
      <c r="D303" s="54" t="s">
        <v>56</v>
      </c>
      <c r="E303" s="55" t="s">
        <v>15</v>
      </c>
      <c r="F303" s="55">
        <v>2</v>
      </c>
      <c r="G303" s="55">
        <v>5</v>
      </c>
      <c r="H303" s="56" t="s">
        <v>535</v>
      </c>
      <c r="I303" s="58">
        <f>J303+L$1</f>
        <v>47</v>
      </c>
      <c r="J303" s="55">
        <v>42</v>
      </c>
      <c r="K303" s="55">
        <v>45</v>
      </c>
    </row>
    <row r="304" spans="1:11">
      <c r="A304" s="51"/>
      <c r="B304" s="52"/>
      <c r="C304" s="57"/>
      <c r="D304" s="54"/>
      <c r="E304" s="55"/>
      <c r="F304" s="55"/>
      <c r="G304" s="55"/>
      <c r="H304" s="56" t="s">
        <v>536</v>
      </c>
      <c r="I304" s="59"/>
      <c r="J304" s="55"/>
      <c r="K304" s="55"/>
    </row>
    <row r="305" spans="1:11">
      <c r="A305" s="51">
        <v>299</v>
      </c>
      <c r="B305" s="52" t="s">
        <v>537</v>
      </c>
      <c r="C305" s="57" t="s">
        <v>525</v>
      </c>
      <c r="D305" s="54" t="s">
        <v>56</v>
      </c>
      <c r="E305" s="55" t="s">
        <v>15</v>
      </c>
      <c r="F305" s="55">
        <v>2</v>
      </c>
      <c r="G305" s="55">
        <v>5</v>
      </c>
      <c r="H305" s="56" t="s">
        <v>410</v>
      </c>
      <c r="I305" s="58">
        <f>J305+L$1</f>
        <v>33</v>
      </c>
      <c r="J305" s="55">
        <v>28</v>
      </c>
      <c r="K305" s="55">
        <v>40</v>
      </c>
    </row>
    <row r="306" spans="1:11">
      <c r="A306" s="51"/>
      <c r="B306" s="52"/>
      <c r="C306" s="57"/>
      <c r="D306" s="54"/>
      <c r="E306" s="55"/>
      <c r="F306" s="55"/>
      <c r="G306" s="55"/>
      <c r="H306" s="56" t="s">
        <v>176</v>
      </c>
      <c r="I306" s="59"/>
      <c r="J306" s="55"/>
      <c r="K306" s="55"/>
    </row>
    <row r="307" spans="1:11">
      <c r="A307" s="51">
        <v>300</v>
      </c>
      <c r="B307" s="52" t="s">
        <v>538</v>
      </c>
      <c r="C307" s="57" t="s">
        <v>539</v>
      </c>
      <c r="D307" s="54" t="s">
        <v>66</v>
      </c>
      <c r="E307" s="55" t="s">
        <v>15</v>
      </c>
      <c r="F307" s="55">
        <v>2</v>
      </c>
      <c r="G307" s="55">
        <v>7</v>
      </c>
      <c r="H307" s="56" t="s">
        <v>540</v>
      </c>
      <c r="I307" s="58">
        <f>J307+L$1</f>
        <v>9</v>
      </c>
      <c r="J307" s="55">
        <v>4</v>
      </c>
      <c r="K307" s="55">
        <v>40</v>
      </c>
    </row>
    <row r="308" spans="1:11">
      <c r="A308" s="51"/>
      <c r="B308" s="52"/>
      <c r="C308" s="57"/>
      <c r="D308" s="54"/>
      <c r="E308" s="55"/>
      <c r="F308" s="55"/>
      <c r="G308" s="55"/>
      <c r="H308" s="56" t="s">
        <v>466</v>
      </c>
      <c r="I308" s="59"/>
      <c r="J308" s="55"/>
      <c r="K308" s="55"/>
    </row>
    <row r="309" spans="1:11">
      <c r="A309" s="51">
        <v>301</v>
      </c>
      <c r="B309" s="52" t="s">
        <v>541</v>
      </c>
      <c r="C309" s="57" t="s">
        <v>542</v>
      </c>
      <c r="D309" s="54" t="s">
        <v>66</v>
      </c>
      <c r="E309" s="55" t="s">
        <v>15</v>
      </c>
      <c r="F309" s="55">
        <v>2</v>
      </c>
      <c r="G309" s="55">
        <v>7</v>
      </c>
      <c r="H309" s="56" t="s">
        <v>107</v>
      </c>
      <c r="I309" s="55">
        <f>J309+L$1</f>
        <v>40</v>
      </c>
      <c r="J309" s="55">
        <v>35</v>
      </c>
      <c r="K309" s="55">
        <v>40</v>
      </c>
    </row>
    <row r="310" spans="1:11">
      <c r="A310" s="51">
        <v>302</v>
      </c>
      <c r="B310" s="52" t="s">
        <v>543</v>
      </c>
      <c r="C310" s="57" t="s">
        <v>542</v>
      </c>
      <c r="D310" s="54" t="s">
        <v>66</v>
      </c>
      <c r="E310" s="55" t="s">
        <v>15</v>
      </c>
      <c r="F310" s="55">
        <v>2</v>
      </c>
      <c r="G310" s="55">
        <v>7</v>
      </c>
      <c r="H310" s="56" t="s">
        <v>107</v>
      </c>
      <c r="I310" s="55">
        <f>J310+L$1</f>
        <v>58</v>
      </c>
      <c r="J310" s="55">
        <v>53</v>
      </c>
      <c r="K310" s="55">
        <v>55</v>
      </c>
    </row>
    <row r="311" spans="1:11">
      <c r="A311" s="51">
        <v>303</v>
      </c>
      <c r="B311" s="52" t="s">
        <v>544</v>
      </c>
      <c r="C311" s="57" t="s">
        <v>542</v>
      </c>
      <c r="D311" s="54" t="s">
        <v>66</v>
      </c>
      <c r="E311" s="55" t="s">
        <v>15</v>
      </c>
      <c r="F311" s="55">
        <v>2</v>
      </c>
      <c r="G311" s="55">
        <v>7</v>
      </c>
      <c r="H311" s="56" t="s">
        <v>368</v>
      </c>
      <c r="I311" s="58">
        <f>J311+L$1</f>
        <v>58</v>
      </c>
      <c r="J311" s="55">
        <v>53</v>
      </c>
      <c r="K311" s="55">
        <v>55</v>
      </c>
    </row>
    <row r="312" spans="1:11">
      <c r="A312" s="51"/>
      <c r="B312" s="52"/>
      <c r="C312" s="57"/>
      <c r="D312" s="54"/>
      <c r="E312" s="55"/>
      <c r="F312" s="55"/>
      <c r="G312" s="55"/>
      <c r="H312" s="56" t="s">
        <v>109</v>
      </c>
      <c r="I312" s="59"/>
      <c r="J312" s="55"/>
      <c r="K312" s="55"/>
    </row>
    <row r="313" spans="1:11">
      <c r="A313" s="51">
        <v>304</v>
      </c>
      <c r="B313" s="52" t="s">
        <v>545</v>
      </c>
      <c r="C313" s="57" t="s">
        <v>542</v>
      </c>
      <c r="D313" s="54" t="s">
        <v>66</v>
      </c>
      <c r="E313" s="55" t="s">
        <v>15</v>
      </c>
      <c r="F313" s="55">
        <v>2</v>
      </c>
      <c r="G313" s="55">
        <v>7</v>
      </c>
      <c r="H313" s="56" t="s">
        <v>109</v>
      </c>
      <c r="I313" s="55">
        <f t="shared" ref="I313:I320" si="10">J313+L$1</f>
        <v>27</v>
      </c>
      <c r="J313" s="55">
        <v>22</v>
      </c>
      <c r="K313" s="55">
        <v>40</v>
      </c>
    </row>
    <row r="314" spans="1:11">
      <c r="A314" s="51">
        <v>314</v>
      </c>
      <c r="B314" s="52" t="s">
        <v>546</v>
      </c>
      <c r="C314" s="57" t="s">
        <v>547</v>
      </c>
      <c r="D314" s="54" t="s">
        <v>66</v>
      </c>
      <c r="E314" s="55" t="s">
        <v>15</v>
      </c>
      <c r="F314" s="55">
        <v>2</v>
      </c>
      <c r="G314" s="55">
        <v>7</v>
      </c>
      <c r="H314" s="56" t="s">
        <v>548</v>
      </c>
      <c r="I314" s="55">
        <f t="shared" si="10"/>
        <v>41</v>
      </c>
      <c r="J314" s="55">
        <v>36</v>
      </c>
      <c r="K314" s="55">
        <v>40</v>
      </c>
    </row>
    <row r="315" spans="1:11">
      <c r="A315" s="51">
        <v>315</v>
      </c>
      <c r="B315" s="52" t="s">
        <v>549</v>
      </c>
      <c r="C315" s="57" t="s">
        <v>547</v>
      </c>
      <c r="D315" s="54" t="s">
        <v>66</v>
      </c>
      <c r="E315" s="55" t="s">
        <v>15</v>
      </c>
      <c r="F315" s="55">
        <v>2</v>
      </c>
      <c r="G315" s="55">
        <v>7</v>
      </c>
      <c r="H315" s="56" t="s">
        <v>253</v>
      </c>
      <c r="I315" s="55">
        <f t="shared" si="10"/>
        <v>39</v>
      </c>
      <c r="J315" s="55">
        <v>34</v>
      </c>
      <c r="K315" s="55">
        <v>40</v>
      </c>
    </row>
    <row r="316" spans="1:11">
      <c r="A316" s="51">
        <v>316</v>
      </c>
      <c r="B316" s="52" t="s">
        <v>550</v>
      </c>
      <c r="C316" s="57" t="s">
        <v>547</v>
      </c>
      <c r="D316" s="54" t="s">
        <v>66</v>
      </c>
      <c r="E316" s="55" t="s">
        <v>15</v>
      </c>
      <c r="F316" s="55">
        <v>2</v>
      </c>
      <c r="G316" s="55">
        <v>7</v>
      </c>
      <c r="H316" s="56" t="s">
        <v>336</v>
      </c>
      <c r="I316" s="55">
        <f t="shared" si="10"/>
        <v>44</v>
      </c>
      <c r="J316" s="55">
        <v>39</v>
      </c>
      <c r="K316" s="55">
        <v>45</v>
      </c>
    </row>
    <row r="317" spans="1:11">
      <c r="A317" s="51">
        <v>317</v>
      </c>
      <c r="B317" s="52" t="s">
        <v>551</v>
      </c>
      <c r="C317" s="57" t="s">
        <v>547</v>
      </c>
      <c r="D317" s="54" t="s">
        <v>66</v>
      </c>
      <c r="E317" s="55" t="s">
        <v>15</v>
      </c>
      <c r="F317" s="55">
        <v>2</v>
      </c>
      <c r="G317" s="55">
        <v>7</v>
      </c>
      <c r="H317" s="56" t="s">
        <v>471</v>
      </c>
      <c r="I317" s="55">
        <f t="shared" si="10"/>
        <v>50</v>
      </c>
      <c r="J317" s="55">
        <v>45</v>
      </c>
      <c r="K317" s="55">
        <v>50</v>
      </c>
    </row>
    <row r="318" spans="1:11">
      <c r="A318" s="51">
        <v>318</v>
      </c>
      <c r="B318" s="52" t="s">
        <v>552</v>
      </c>
      <c r="C318" s="57" t="s">
        <v>553</v>
      </c>
      <c r="D318" s="54" t="s">
        <v>39</v>
      </c>
      <c r="E318" s="55" t="s">
        <v>15</v>
      </c>
      <c r="F318" s="55">
        <v>3</v>
      </c>
      <c r="G318" s="55">
        <v>3</v>
      </c>
      <c r="H318" s="56" t="s">
        <v>298</v>
      </c>
      <c r="I318" s="55">
        <f t="shared" si="10"/>
        <v>37</v>
      </c>
      <c r="J318" s="55">
        <v>32</v>
      </c>
      <c r="K318" s="55">
        <v>45</v>
      </c>
    </row>
    <row r="319" spans="1:11">
      <c r="A319" s="51">
        <v>319</v>
      </c>
      <c r="B319" s="52" t="s">
        <v>554</v>
      </c>
      <c r="C319" s="57" t="s">
        <v>553</v>
      </c>
      <c r="D319" s="54" t="s">
        <v>39</v>
      </c>
      <c r="E319" s="55" t="s">
        <v>15</v>
      </c>
      <c r="F319" s="55">
        <v>3</v>
      </c>
      <c r="G319" s="55">
        <v>3</v>
      </c>
      <c r="H319" s="56" t="s">
        <v>555</v>
      </c>
      <c r="I319" s="55">
        <f t="shared" si="10"/>
        <v>43</v>
      </c>
      <c r="J319" s="55">
        <v>38</v>
      </c>
      <c r="K319" s="55">
        <v>45</v>
      </c>
    </row>
    <row r="320" spans="1:11">
      <c r="A320" s="51">
        <v>325</v>
      </c>
      <c r="B320" s="52" t="s">
        <v>556</v>
      </c>
      <c r="C320" s="57" t="s">
        <v>557</v>
      </c>
      <c r="D320" s="54" t="s">
        <v>14</v>
      </c>
      <c r="E320" s="55" t="s">
        <v>15</v>
      </c>
      <c r="F320" s="55">
        <v>3</v>
      </c>
      <c r="G320" s="55">
        <v>5</v>
      </c>
      <c r="H320" s="56" t="s">
        <v>558</v>
      </c>
      <c r="I320" s="58">
        <f t="shared" si="10"/>
        <v>45</v>
      </c>
      <c r="J320" s="55">
        <v>40</v>
      </c>
      <c r="K320" s="55">
        <v>50</v>
      </c>
    </row>
    <row r="321" spans="1:11">
      <c r="A321" s="51"/>
      <c r="B321" s="52"/>
      <c r="C321" s="57"/>
      <c r="D321" s="54"/>
      <c r="E321" s="55"/>
      <c r="F321" s="55"/>
      <c r="G321" s="55"/>
      <c r="H321" s="56" t="s">
        <v>357</v>
      </c>
      <c r="I321" s="59"/>
      <c r="J321" s="55"/>
      <c r="K321" s="55"/>
    </row>
    <row r="322" spans="1:11">
      <c r="A322" s="51">
        <v>326</v>
      </c>
      <c r="B322" s="52" t="s">
        <v>559</v>
      </c>
      <c r="C322" s="57" t="s">
        <v>557</v>
      </c>
      <c r="D322" s="54" t="s">
        <v>14</v>
      </c>
      <c r="E322" s="55" t="s">
        <v>15</v>
      </c>
      <c r="F322" s="55">
        <v>3</v>
      </c>
      <c r="G322" s="55">
        <v>5</v>
      </c>
      <c r="H322" s="56" t="s">
        <v>560</v>
      </c>
      <c r="I322" s="55">
        <f t="shared" ref="I322:I327" si="11">J322+L$1</f>
        <v>51</v>
      </c>
      <c r="J322" s="55">
        <v>46</v>
      </c>
      <c r="K322" s="55">
        <v>50</v>
      </c>
    </row>
    <row r="323" spans="1:11">
      <c r="A323" s="51">
        <v>327</v>
      </c>
      <c r="B323" s="52" t="s">
        <v>561</v>
      </c>
      <c r="C323" s="57" t="s">
        <v>562</v>
      </c>
      <c r="D323" s="54" t="s">
        <v>56</v>
      </c>
      <c r="E323" s="55" t="s">
        <v>15</v>
      </c>
      <c r="F323" s="55">
        <v>2</v>
      </c>
      <c r="G323" s="55">
        <v>5</v>
      </c>
      <c r="H323" s="56" t="s">
        <v>563</v>
      </c>
      <c r="I323" s="58">
        <f t="shared" si="11"/>
        <v>42</v>
      </c>
      <c r="J323" s="55">
        <v>37</v>
      </c>
      <c r="K323" s="55">
        <v>40</v>
      </c>
    </row>
    <row r="324" spans="1:11">
      <c r="A324" s="51"/>
      <c r="B324" s="52"/>
      <c r="C324" s="57"/>
      <c r="D324" s="54"/>
      <c r="E324" s="55"/>
      <c r="F324" s="55"/>
      <c r="G324" s="55"/>
      <c r="H324" s="56" t="s">
        <v>487</v>
      </c>
      <c r="I324" s="59"/>
      <c r="J324" s="55"/>
      <c r="K324" s="55"/>
    </row>
    <row r="325" spans="1:11">
      <c r="A325" s="51">
        <v>328</v>
      </c>
      <c r="B325" s="52" t="s">
        <v>564</v>
      </c>
      <c r="C325" s="57" t="s">
        <v>562</v>
      </c>
      <c r="D325" s="54" t="s">
        <v>56</v>
      </c>
      <c r="E325" s="55" t="s">
        <v>15</v>
      </c>
      <c r="F325" s="55">
        <v>2</v>
      </c>
      <c r="G325" s="55">
        <v>5</v>
      </c>
      <c r="H325" s="56" t="s">
        <v>421</v>
      </c>
      <c r="I325" s="58">
        <f t="shared" si="11"/>
        <v>26</v>
      </c>
      <c r="J325" s="55">
        <v>21</v>
      </c>
      <c r="K325" s="55">
        <v>40</v>
      </c>
    </row>
    <row r="326" spans="1:11">
      <c r="A326" s="51"/>
      <c r="B326" s="52"/>
      <c r="C326" s="57"/>
      <c r="D326" s="54"/>
      <c r="E326" s="55"/>
      <c r="F326" s="55"/>
      <c r="G326" s="55"/>
      <c r="H326" s="56" t="s">
        <v>84</v>
      </c>
      <c r="I326" s="59"/>
      <c r="J326" s="55"/>
      <c r="K326" s="55"/>
    </row>
    <row r="327" spans="1:11">
      <c r="A327" s="51">
        <v>329</v>
      </c>
      <c r="B327" s="52" t="s">
        <v>565</v>
      </c>
      <c r="C327" s="57" t="s">
        <v>562</v>
      </c>
      <c r="D327" s="54" t="s">
        <v>56</v>
      </c>
      <c r="E327" s="55" t="s">
        <v>15</v>
      </c>
      <c r="F327" s="55">
        <v>2</v>
      </c>
      <c r="G327" s="55">
        <v>5</v>
      </c>
      <c r="H327" s="56" t="s">
        <v>566</v>
      </c>
      <c r="I327" s="58">
        <f t="shared" si="11"/>
        <v>44</v>
      </c>
      <c r="J327" s="55">
        <v>39</v>
      </c>
      <c r="K327" s="55">
        <v>40</v>
      </c>
    </row>
    <row r="328" spans="1:11">
      <c r="A328" s="51"/>
      <c r="B328" s="52"/>
      <c r="C328" s="57"/>
      <c r="D328" s="54"/>
      <c r="E328" s="55"/>
      <c r="F328" s="55"/>
      <c r="G328" s="55"/>
      <c r="H328" s="56" t="s">
        <v>422</v>
      </c>
      <c r="I328" s="59"/>
      <c r="J328" s="55"/>
      <c r="K328" s="55"/>
    </row>
    <row r="329" spans="1:11">
      <c r="A329" s="51">
        <v>330</v>
      </c>
      <c r="B329" s="52" t="s">
        <v>567</v>
      </c>
      <c r="C329" s="57" t="s">
        <v>562</v>
      </c>
      <c r="D329" s="54" t="s">
        <v>56</v>
      </c>
      <c r="E329" s="55" t="s">
        <v>15</v>
      </c>
      <c r="F329" s="55">
        <v>2</v>
      </c>
      <c r="G329" s="55">
        <v>5</v>
      </c>
      <c r="H329" s="56" t="s">
        <v>568</v>
      </c>
      <c r="I329" s="58">
        <f>J329+L$1</f>
        <v>16</v>
      </c>
      <c r="J329" s="55">
        <v>11</v>
      </c>
      <c r="K329" s="55">
        <v>40</v>
      </c>
    </row>
    <row r="330" spans="1:11">
      <c r="A330" s="51"/>
      <c r="B330" s="52"/>
      <c r="C330" s="57"/>
      <c r="D330" s="54"/>
      <c r="E330" s="55"/>
      <c r="F330" s="55"/>
      <c r="G330" s="55"/>
      <c r="H330" s="56" t="s">
        <v>84</v>
      </c>
      <c r="I330" s="59"/>
      <c r="J330" s="55"/>
      <c r="K330" s="55"/>
    </row>
    <row r="331" spans="1:11">
      <c r="A331" s="51">
        <v>331</v>
      </c>
      <c r="B331" s="52" t="s">
        <v>569</v>
      </c>
      <c r="C331" s="57" t="s">
        <v>562</v>
      </c>
      <c r="D331" s="54" t="s">
        <v>56</v>
      </c>
      <c r="E331" s="55" t="s">
        <v>15</v>
      </c>
      <c r="F331" s="55">
        <v>2</v>
      </c>
      <c r="G331" s="55">
        <v>5</v>
      </c>
      <c r="H331" s="56" t="s">
        <v>421</v>
      </c>
      <c r="I331" s="58">
        <f>J331+L$1</f>
        <v>33</v>
      </c>
      <c r="J331" s="55">
        <v>28</v>
      </c>
      <c r="K331" s="55">
        <v>40</v>
      </c>
    </row>
    <row r="332" spans="1:11">
      <c r="A332" s="51"/>
      <c r="B332" s="52"/>
      <c r="C332" s="57"/>
      <c r="D332" s="54"/>
      <c r="E332" s="55"/>
      <c r="F332" s="55"/>
      <c r="G332" s="55"/>
      <c r="H332" s="56" t="s">
        <v>419</v>
      </c>
      <c r="I332" s="59"/>
      <c r="J332" s="55"/>
      <c r="K332" s="55"/>
    </row>
    <row r="333" spans="1:11">
      <c r="A333" s="51">
        <v>336</v>
      </c>
      <c r="B333" s="52" t="s">
        <v>570</v>
      </c>
      <c r="C333" s="57" t="s">
        <v>571</v>
      </c>
      <c r="D333" s="54" t="s">
        <v>14</v>
      </c>
      <c r="E333" s="55" t="s">
        <v>15</v>
      </c>
      <c r="F333" s="55">
        <v>2</v>
      </c>
      <c r="G333" s="55">
        <v>1</v>
      </c>
      <c r="H333" s="56" t="s">
        <v>572</v>
      </c>
      <c r="I333" s="55">
        <f t="shared" ref="I333:I347" si="12">J333+L$1</f>
        <v>63</v>
      </c>
      <c r="J333" s="55">
        <v>58</v>
      </c>
      <c r="K333" s="55">
        <v>60</v>
      </c>
    </row>
    <row r="334" spans="1:11">
      <c r="A334" s="51">
        <v>337</v>
      </c>
      <c r="B334" s="52" t="s">
        <v>573</v>
      </c>
      <c r="C334" s="57" t="s">
        <v>571</v>
      </c>
      <c r="D334" s="54" t="s">
        <v>14</v>
      </c>
      <c r="E334" s="55" t="s">
        <v>15</v>
      </c>
      <c r="F334" s="55">
        <v>2</v>
      </c>
      <c r="G334" s="55">
        <v>1</v>
      </c>
      <c r="H334" s="56" t="s">
        <v>572</v>
      </c>
      <c r="I334" s="55">
        <f t="shared" si="12"/>
        <v>30</v>
      </c>
      <c r="J334" s="55">
        <v>25</v>
      </c>
      <c r="K334" s="55">
        <v>60</v>
      </c>
    </row>
    <row r="335" spans="1:11">
      <c r="A335" s="51">
        <v>338</v>
      </c>
      <c r="B335" s="52" t="s">
        <v>574</v>
      </c>
      <c r="C335" s="57" t="s">
        <v>571</v>
      </c>
      <c r="D335" s="54" t="s">
        <v>22</v>
      </c>
      <c r="E335" s="55" t="s">
        <v>15</v>
      </c>
      <c r="F335" s="55">
        <v>3</v>
      </c>
      <c r="G335" s="55">
        <v>1</v>
      </c>
      <c r="H335" s="56" t="s">
        <v>575</v>
      </c>
      <c r="I335" s="55">
        <f t="shared" si="12"/>
        <v>34</v>
      </c>
      <c r="J335" s="55">
        <v>29</v>
      </c>
      <c r="K335" s="55">
        <v>50</v>
      </c>
    </row>
    <row r="336" spans="1:11">
      <c r="A336" s="51">
        <v>339</v>
      </c>
      <c r="B336" s="52" t="s">
        <v>576</v>
      </c>
      <c r="C336" s="57" t="s">
        <v>571</v>
      </c>
      <c r="D336" s="54" t="s">
        <v>22</v>
      </c>
      <c r="E336" s="55" t="s">
        <v>15</v>
      </c>
      <c r="F336" s="55">
        <v>3</v>
      </c>
      <c r="G336" s="55">
        <v>1</v>
      </c>
      <c r="H336" s="56" t="s">
        <v>577</v>
      </c>
      <c r="I336" s="55">
        <f t="shared" si="12"/>
        <v>55</v>
      </c>
      <c r="J336" s="55">
        <v>50</v>
      </c>
      <c r="K336" s="55">
        <v>50</v>
      </c>
    </row>
    <row r="337" spans="1:11">
      <c r="A337" s="51">
        <v>340</v>
      </c>
      <c r="B337" s="52" t="s">
        <v>578</v>
      </c>
      <c r="C337" s="57" t="s">
        <v>571</v>
      </c>
      <c r="D337" s="54" t="s">
        <v>22</v>
      </c>
      <c r="E337" s="55" t="s">
        <v>15</v>
      </c>
      <c r="F337" s="55">
        <v>3</v>
      </c>
      <c r="G337" s="55">
        <v>1</v>
      </c>
      <c r="H337" s="56" t="s">
        <v>577</v>
      </c>
      <c r="I337" s="55">
        <f t="shared" si="12"/>
        <v>60</v>
      </c>
      <c r="J337" s="55">
        <v>55</v>
      </c>
      <c r="K337" s="55">
        <v>55</v>
      </c>
    </row>
    <row r="338" spans="1:11">
      <c r="A338" s="51">
        <v>341</v>
      </c>
      <c r="B338" s="52" t="s">
        <v>579</v>
      </c>
      <c r="C338" s="57" t="s">
        <v>580</v>
      </c>
      <c r="D338" s="54" t="s">
        <v>39</v>
      </c>
      <c r="E338" s="55" t="s">
        <v>15</v>
      </c>
      <c r="F338" s="55">
        <v>3</v>
      </c>
      <c r="G338" s="55">
        <v>1</v>
      </c>
      <c r="H338" s="56" t="s">
        <v>581</v>
      </c>
      <c r="I338" s="55">
        <f t="shared" si="12"/>
        <v>33</v>
      </c>
      <c r="J338" s="55">
        <v>28</v>
      </c>
      <c r="K338" s="55">
        <v>40</v>
      </c>
    </row>
    <row r="339" spans="1:11">
      <c r="A339" s="51">
        <v>342</v>
      </c>
      <c r="B339" s="52" t="s">
        <v>582</v>
      </c>
      <c r="C339" s="57" t="s">
        <v>580</v>
      </c>
      <c r="D339" s="54" t="s">
        <v>39</v>
      </c>
      <c r="E339" s="55" t="s">
        <v>15</v>
      </c>
      <c r="F339" s="55">
        <v>3</v>
      </c>
      <c r="G339" s="55">
        <v>1</v>
      </c>
      <c r="H339" s="56" t="s">
        <v>581</v>
      </c>
      <c r="I339" s="55">
        <f t="shared" si="12"/>
        <v>50</v>
      </c>
      <c r="J339" s="55">
        <v>45</v>
      </c>
      <c r="K339" s="55">
        <v>50</v>
      </c>
    </row>
    <row r="340" spans="1:11">
      <c r="A340" s="51">
        <v>343</v>
      </c>
      <c r="B340" s="52" t="s">
        <v>583</v>
      </c>
      <c r="C340" s="57" t="s">
        <v>580</v>
      </c>
      <c r="D340" s="54" t="s">
        <v>14</v>
      </c>
      <c r="E340" s="55" t="s">
        <v>15</v>
      </c>
      <c r="F340" s="55">
        <v>2</v>
      </c>
      <c r="G340" s="55">
        <v>1</v>
      </c>
      <c r="H340" s="56" t="s">
        <v>581</v>
      </c>
      <c r="I340" s="55">
        <f t="shared" si="12"/>
        <v>53</v>
      </c>
      <c r="J340" s="55">
        <v>48</v>
      </c>
      <c r="K340" s="55">
        <v>60</v>
      </c>
    </row>
    <row r="341" spans="1:11">
      <c r="A341" s="51">
        <v>344</v>
      </c>
      <c r="B341" s="52" t="s">
        <v>584</v>
      </c>
      <c r="C341" s="57" t="s">
        <v>580</v>
      </c>
      <c r="D341" s="54" t="s">
        <v>14</v>
      </c>
      <c r="E341" s="55" t="s">
        <v>15</v>
      </c>
      <c r="F341" s="55">
        <v>2</v>
      </c>
      <c r="G341" s="55">
        <v>1</v>
      </c>
      <c r="H341" s="56" t="s">
        <v>581</v>
      </c>
      <c r="I341" s="55">
        <f t="shared" si="12"/>
        <v>40</v>
      </c>
      <c r="J341" s="55">
        <v>35</v>
      </c>
      <c r="K341" s="55">
        <v>60</v>
      </c>
    </row>
    <row r="342" spans="1:11">
      <c r="A342" s="51">
        <v>345</v>
      </c>
      <c r="B342" s="52" t="s">
        <v>585</v>
      </c>
      <c r="C342" s="57" t="s">
        <v>580</v>
      </c>
      <c r="D342" s="54" t="s">
        <v>66</v>
      </c>
      <c r="E342" s="55" t="s">
        <v>15</v>
      </c>
      <c r="F342" s="55">
        <v>3</v>
      </c>
      <c r="G342" s="55">
        <v>1</v>
      </c>
      <c r="H342" s="56" t="s">
        <v>581</v>
      </c>
      <c r="I342" s="55">
        <f t="shared" si="12"/>
        <v>51</v>
      </c>
      <c r="J342" s="55">
        <v>46</v>
      </c>
      <c r="K342" s="55">
        <v>50</v>
      </c>
    </row>
    <row r="343" spans="1:11">
      <c r="A343" s="51">
        <v>346</v>
      </c>
      <c r="B343" s="52" t="s">
        <v>586</v>
      </c>
      <c r="C343" s="57" t="s">
        <v>580</v>
      </c>
      <c r="D343" s="54" t="s">
        <v>66</v>
      </c>
      <c r="E343" s="55" t="s">
        <v>15</v>
      </c>
      <c r="F343" s="55">
        <v>3</v>
      </c>
      <c r="G343" s="55">
        <v>1</v>
      </c>
      <c r="H343" s="56" t="s">
        <v>581</v>
      </c>
      <c r="I343" s="55">
        <f t="shared" si="12"/>
        <v>60</v>
      </c>
      <c r="J343" s="55">
        <v>55</v>
      </c>
      <c r="K343" s="55">
        <v>60</v>
      </c>
    </row>
    <row r="344" spans="1:11">
      <c r="A344" s="51">
        <v>347</v>
      </c>
      <c r="B344" s="52" t="s">
        <v>587</v>
      </c>
      <c r="C344" s="57" t="s">
        <v>580</v>
      </c>
      <c r="D344" s="54" t="s">
        <v>66</v>
      </c>
      <c r="E344" s="55" t="s">
        <v>15</v>
      </c>
      <c r="F344" s="55">
        <v>3</v>
      </c>
      <c r="G344" s="55">
        <v>1</v>
      </c>
      <c r="H344" s="56" t="s">
        <v>588</v>
      </c>
      <c r="I344" s="55">
        <f t="shared" si="12"/>
        <v>60</v>
      </c>
      <c r="J344" s="55">
        <v>55</v>
      </c>
      <c r="K344" s="55">
        <v>60</v>
      </c>
    </row>
    <row r="345" spans="1:11">
      <c r="A345" s="51">
        <v>348</v>
      </c>
      <c r="B345" s="52" t="s">
        <v>589</v>
      </c>
      <c r="C345" s="57" t="s">
        <v>580</v>
      </c>
      <c r="D345" s="54" t="s">
        <v>66</v>
      </c>
      <c r="E345" s="55" t="s">
        <v>15</v>
      </c>
      <c r="F345" s="55">
        <v>3</v>
      </c>
      <c r="G345" s="55">
        <v>1</v>
      </c>
      <c r="H345" s="56" t="s">
        <v>588</v>
      </c>
      <c r="I345" s="55">
        <f t="shared" si="12"/>
        <v>46</v>
      </c>
      <c r="J345" s="55">
        <v>41</v>
      </c>
      <c r="K345" s="55">
        <v>50</v>
      </c>
    </row>
    <row r="346" spans="1:11">
      <c r="A346" s="51">
        <v>349</v>
      </c>
      <c r="B346" s="52" t="s">
        <v>590</v>
      </c>
      <c r="C346" s="57" t="s">
        <v>591</v>
      </c>
      <c r="D346" s="54" t="s">
        <v>14</v>
      </c>
      <c r="E346" s="55" t="s">
        <v>15</v>
      </c>
      <c r="F346" s="55">
        <v>3</v>
      </c>
      <c r="G346" s="55">
        <v>5</v>
      </c>
      <c r="H346" s="56" t="s">
        <v>592</v>
      </c>
      <c r="I346" s="55">
        <f t="shared" si="12"/>
        <v>68</v>
      </c>
      <c r="J346" s="55">
        <v>63</v>
      </c>
      <c r="K346" s="55">
        <v>62</v>
      </c>
    </row>
    <row r="347" spans="1:11">
      <c r="A347" s="51">
        <v>350</v>
      </c>
      <c r="B347" s="52" t="s">
        <v>593</v>
      </c>
      <c r="C347" s="57" t="s">
        <v>591</v>
      </c>
      <c r="D347" s="54" t="s">
        <v>14</v>
      </c>
      <c r="E347" s="55" t="s">
        <v>15</v>
      </c>
      <c r="F347" s="55">
        <v>3</v>
      </c>
      <c r="G347" s="55">
        <v>5</v>
      </c>
      <c r="H347" s="56" t="s">
        <v>506</v>
      </c>
      <c r="I347" s="58">
        <f t="shared" si="12"/>
        <v>50</v>
      </c>
      <c r="J347" s="55">
        <v>45</v>
      </c>
      <c r="K347" s="55">
        <v>60</v>
      </c>
    </row>
    <row r="348" spans="1:11">
      <c r="A348" s="51"/>
      <c r="B348" s="52"/>
      <c r="C348" s="57"/>
      <c r="D348" s="54"/>
      <c r="E348" s="55"/>
      <c r="F348" s="55"/>
      <c r="G348" s="55"/>
      <c r="H348" s="56" t="s">
        <v>594</v>
      </c>
      <c r="I348" s="59"/>
      <c r="J348" s="55"/>
      <c r="K348" s="55"/>
    </row>
    <row r="349" spans="1:11">
      <c r="A349" s="51">
        <v>351</v>
      </c>
      <c r="B349" s="52" t="s">
        <v>595</v>
      </c>
      <c r="C349" s="57" t="s">
        <v>596</v>
      </c>
      <c r="D349" s="54" t="s">
        <v>66</v>
      </c>
      <c r="E349" s="55" t="s">
        <v>15</v>
      </c>
      <c r="F349" s="55">
        <v>2</v>
      </c>
      <c r="G349" s="55">
        <v>7</v>
      </c>
      <c r="H349" s="56" t="s">
        <v>501</v>
      </c>
      <c r="I349" s="55">
        <f>J349+L$1</f>
        <v>54</v>
      </c>
      <c r="J349" s="55">
        <v>49</v>
      </c>
      <c r="K349" s="55">
        <v>50</v>
      </c>
    </row>
    <row r="350" spans="1:11">
      <c r="A350" s="51">
        <v>352</v>
      </c>
      <c r="B350" s="52" t="s">
        <v>597</v>
      </c>
      <c r="C350" s="57" t="s">
        <v>596</v>
      </c>
      <c r="D350" s="54" t="s">
        <v>66</v>
      </c>
      <c r="E350" s="55" t="s">
        <v>15</v>
      </c>
      <c r="F350" s="55">
        <v>2</v>
      </c>
      <c r="G350" s="55">
        <v>7</v>
      </c>
      <c r="H350" s="56" t="s">
        <v>499</v>
      </c>
      <c r="I350" s="55">
        <f>J350+L$1</f>
        <v>24</v>
      </c>
      <c r="J350" s="55">
        <v>19</v>
      </c>
      <c r="K350" s="55">
        <v>40</v>
      </c>
    </row>
    <row r="351" spans="1:11">
      <c r="A351" s="51">
        <v>353</v>
      </c>
      <c r="B351" s="52" t="s">
        <v>598</v>
      </c>
      <c r="C351" s="57" t="s">
        <v>596</v>
      </c>
      <c r="D351" s="54" t="s">
        <v>66</v>
      </c>
      <c r="E351" s="55" t="s">
        <v>15</v>
      </c>
      <c r="F351" s="55">
        <v>2</v>
      </c>
      <c r="G351" s="55">
        <v>7</v>
      </c>
      <c r="H351" s="56" t="s">
        <v>501</v>
      </c>
      <c r="I351" s="55">
        <f>J351+L$1</f>
        <v>52</v>
      </c>
      <c r="J351" s="55">
        <v>47</v>
      </c>
      <c r="K351" s="55">
        <v>50</v>
      </c>
    </row>
    <row r="352" spans="1:11">
      <c r="A352" s="51">
        <v>354</v>
      </c>
      <c r="B352" s="52" t="s">
        <v>599</v>
      </c>
      <c r="C352" s="57" t="s">
        <v>596</v>
      </c>
      <c r="D352" s="54" t="s">
        <v>66</v>
      </c>
      <c r="E352" s="55" t="s">
        <v>15</v>
      </c>
      <c r="F352" s="55">
        <v>2</v>
      </c>
      <c r="G352" s="55">
        <v>7</v>
      </c>
      <c r="H352" s="56" t="s">
        <v>499</v>
      </c>
      <c r="I352" s="55">
        <f>J352+L$1</f>
        <v>47</v>
      </c>
      <c r="J352" s="55">
        <v>42</v>
      </c>
      <c r="K352" s="55">
        <v>50</v>
      </c>
    </row>
    <row r="353" spans="1:11">
      <c r="A353" s="51">
        <v>356</v>
      </c>
      <c r="B353" s="52" t="s">
        <v>600</v>
      </c>
      <c r="C353" s="57" t="s">
        <v>601</v>
      </c>
      <c r="D353" s="54" t="s">
        <v>14</v>
      </c>
      <c r="E353" s="55" t="s">
        <v>15</v>
      </c>
      <c r="F353" s="55">
        <v>3</v>
      </c>
      <c r="G353" s="55">
        <v>1</v>
      </c>
      <c r="H353" s="56" t="s">
        <v>602</v>
      </c>
      <c r="I353" s="55">
        <v>50</v>
      </c>
      <c r="J353" s="55">
        <v>40</v>
      </c>
      <c r="K353" s="55">
        <v>40</v>
      </c>
    </row>
    <row r="354" spans="1:11">
      <c r="A354" s="51"/>
      <c r="B354" s="52"/>
      <c r="C354" s="57"/>
      <c r="D354" s="54"/>
      <c r="E354" s="55"/>
      <c r="F354" s="55"/>
      <c r="G354" s="55"/>
      <c r="H354" s="56" t="s">
        <v>32</v>
      </c>
      <c r="I354" s="55"/>
      <c r="J354" s="55"/>
      <c r="K354" s="55"/>
    </row>
    <row r="355" spans="1:11">
      <c r="A355" s="51"/>
      <c r="B355" s="52"/>
      <c r="C355" s="57"/>
      <c r="D355" s="54"/>
      <c r="E355" s="55"/>
      <c r="F355" s="55"/>
      <c r="G355" s="55"/>
      <c r="H355" s="56" t="s">
        <v>33</v>
      </c>
      <c r="I355" s="55"/>
      <c r="J355" s="55"/>
      <c r="K355" s="55"/>
    </row>
    <row r="356" spans="1:11">
      <c r="A356" s="51">
        <v>357</v>
      </c>
      <c r="B356" s="52" t="s">
        <v>603</v>
      </c>
      <c r="C356" s="57" t="s">
        <v>601</v>
      </c>
      <c r="D356" s="54" t="s">
        <v>14</v>
      </c>
      <c r="E356" s="55" t="s">
        <v>15</v>
      </c>
      <c r="F356" s="55">
        <v>3</v>
      </c>
      <c r="G356" s="55">
        <v>1</v>
      </c>
      <c r="H356" s="56" t="s">
        <v>602</v>
      </c>
      <c r="I356" s="58">
        <f>J356+L$1</f>
        <v>37</v>
      </c>
      <c r="J356" s="55">
        <v>32</v>
      </c>
      <c r="K356" s="55">
        <v>40</v>
      </c>
    </row>
    <row r="357" spans="1:11">
      <c r="A357" s="51"/>
      <c r="B357" s="52"/>
      <c r="C357" s="57"/>
      <c r="D357" s="54"/>
      <c r="E357" s="55"/>
      <c r="F357" s="55"/>
      <c r="G357" s="55"/>
      <c r="H357" s="56" t="s">
        <v>594</v>
      </c>
      <c r="I357" s="59"/>
      <c r="J357" s="55"/>
      <c r="K357" s="55"/>
    </row>
    <row r="358" spans="1:11">
      <c r="A358" s="51">
        <v>358</v>
      </c>
      <c r="B358" s="52" t="s">
        <v>604</v>
      </c>
      <c r="C358" s="57" t="s">
        <v>601</v>
      </c>
      <c r="D358" s="54" t="s">
        <v>14</v>
      </c>
      <c r="E358" s="55" t="s">
        <v>15</v>
      </c>
      <c r="F358" s="55">
        <v>3</v>
      </c>
      <c r="G358" s="55">
        <v>1</v>
      </c>
      <c r="H358" s="56" t="s">
        <v>592</v>
      </c>
      <c r="I358" s="55">
        <f t="shared" ref="I358:I369" si="13">J358+L$1</f>
        <v>27</v>
      </c>
      <c r="J358" s="55">
        <v>22</v>
      </c>
      <c r="K358" s="55">
        <v>40</v>
      </c>
    </row>
    <row r="359" spans="1:11">
      <c r="A359" s="51">
        <v>359</v>
      </c>
      <c r="B359" s="52" t="s">
        <v>605</v>
      </c>
      <c r="C359" s="57" t="s">
        <v>606</v>
      </c>
      <c r="D359" s="54" t="s">
        <v>39</v>
      </c>
      <c r="E359" s="55" t="s">
        <v>15</v>
      </c>
      <c r="F359" s="55">
        <v>2</v>
      </c>
      <c r="G359" s="55">
        <v>5</v>
      </c>
      <c r="H359" s="56" t="s">
        <v>607</v>
      </c>
      <c r="I359" s="55">
        <f t="shared" si="13"/>
        <v>38</v>
      </c>
      <c r="J359" s="55">
        <v>33</v>
      </c>
      <c r="K359" s="55">
        <v>45</v>
      </c>
    </row>
    <row r="360" spans="1:11">
      <c r="A360" s="51">
        <v>360</v>
      </c>
      <c r="B360" s="52" t="s">
        <v>608</v>
      </c>
      <c r="C360" s="57" t="s">
        <v>606</v>
      </c>
      <c r="D360" s="54" t="s">
        <v>39</v>
      </c>
      <c r="E360" s="55" t="s">
        <v>15</v>
      </c>
      <c r="F360" s="55">
        <v>2</v>
      </c>
      <c r="G360" s="55">
        <v>5</v>
      </c>
      <c r="H360" s="56" t="s">
        <v>40</v>
      </c>
      <c r="I360" s="55">
        <f t="shared" si="13"/>
        <v>45</v>
      </c>
      <c r="J360" s="55">
        <v>40</v>
      </c>
      <c r="K360" s="55">
        <v>45</v>
      </c>
    </row>
    <row r="361" spans="1:11">
      <c r="A361" s="51">
        <v>362</v>
      </c>
      <c r="B361" s="52" t="s">
        <v>609</v>
      </c>
      <c r="C361" s="57" t="s">
        <v>610</v>
      </c>
      <c r="D361" s="54" t="s">
        <v>56</v>
      </c>
      <c r="E361" s="55" t="s">
        <v>15</v>
      </c>
      <c r="F361" s="55">
        <v>2</v>
      </c>
      <c r="G361" s="55">
        <v>1</v>
      </c>
      <c r="H361" s="56" t="s">
        <v>611</v>
      </c>
      <c r="I361" s="58">
        <f t="shared" si="13"/>
        <v>46</v>
      </c>
      <c r="J361" s="55">
        <v>41</v>
      </c>
      <c r="K361" s="55">
        <v>45</v>
      </c>
    </row>
    <row r="362" spans="1:11">
      <c r="A362" s="51"/>
      <c r="B362" s="52"/>
      <c r="C362" s="57"/>
      <c r="D362" s="54"/>
      <c r="E362" s="55"/>
      <c r="F362" s="55"/>
      <c r="G362" s="55"/>
      <c r="H362" s="56" t="s">
        <v>125</v>
      </c>
      <c r="I362" s="59"/>
      <c r="J362" s="55"/>
      <c r="K362" s="55"/>
    </row>
    <row r="363" spans="1:11">
      <c r="A363" s="51">
        <v>363</v>
      </c>
      <c r="B363" s="52" t="s">
        <v>612</v>
      </c>
      <c r="C363" s="57" t="s">
        <v>610</v>
      </c>
      <c r="D363" s="54" t="s">
        <v>56</v>
      </c>
      <c r="E363" s="55" t="s">
        <v>15</v>
      </c>
      <c r="F363" s="55">
        <v>2</v>
      </c>
      <c r="G363" s="55">
        <v>1</v>
      </c>
      <c r="H363" s="56" t="s">
        <v>407</v>
      </c>
      <c r="I363" s="58">
        <f t="shared" si="13"/>
        <v>47</v>
      </c>
      <c r="J363" s="55">
        <v>42</v>
      </c>
      <c r="K363" s="55">
        <v>41</v>
      </c>
    </row>
    <row r="364" spans="1:11">
      <c r="A364" s="51"/>
      <c r="B364" s="52"/>
      <c r="C364" s="57"/>
      <c r="D364" s="54"/>
      <c r="E364" s="55"/>
      <c r="F364" s="55"/>
      <c r="G364" s="55"/>
      <c r="H364" s="56" t="s">
        <v>444</v>
      </c>
      <c r="I364" s="59"/>
      <c r="J364" s="55"/>
      <c r="K364" s="55"/>
    </row>
    <row r="365" spans="1:11">
      <c r="A365" s="51">
        <v>364</v>
      </c>
      <c r="B365" s="52" t="s">
        <v>613</v>
      </c>
      <c r="C365" s="57" t="s">
        <v>610</v>
      </c>
      <c r="D365" s="54" t="s">
        <v>56</v>
      </c>
      <c r="E365" s="55" t="s">
        <v>15</v>
      </c>
      <c r="F365" s="55">
        <v>2</v>
      </c>
      <c r="G365" s="55">
        <v>1</v>
      </c>
      <c r="H365" s="56" t="s">
        <v>566</v>
      </c>
      <c r="I365" s="58">
        <f t="shared" si="13"/>
        <v>57</v>
      </c>
      <c r="J365" s="55">
        <v>52</v>
      </c>
      <c r="K365" s="55">
        <v>46</v>
      </c>
    </row>
    <row r="366" spans="1:11">
      <c r="A366" s="51"/>
      <c r="B366" s="52"/>
      <c r="C366" s="57"/>
      <c r="D366" s="54"/>
      <c r="E366" s="55"/>
      <c r="F366" s="55"/>
      <c r="G366" s="55"/>
      <c r="H366" s="56" t="s">
        <v>428</v>
      </c>
      <c r="I366" s="59"/>
      <c r="J366" s="55"/>
      <c r="K366" s="55"/>
    </row>
    <row r="367" spans="1:11">
      <c r="A367" s="51">
        <v>365</v>
      </c>
      <c r="B367" s="52" t="s">
        <v>614</v>
      </c>
      <c r="C367" s="57" t="s">
        <v>610</v>
      </c>
      <c r="D367" s="54" t="s">
        <v>56</v>
      </c>
      <c r="E367" s="55" t="s">
        <v>15</v>
      </c>
      <c r="F367" s="55">
        <v>2</v>
      </c>
      <c r="G367" s="55">
        <v>1</v>
      </c>
      <c r="H367" s="56" t="s">
        <v>615</v>
      </c>
      <c r="I367" s="58">
        <f t="shared" si="13"/>
        <v>29</v>
      </c>
      <c r="J367" s="55">
        <v>24</v>
      </c>
      <c r="K367" s="55">
        <v>40</v>
      </c>
    </row>
    <row r="368" spans="1:11">
      <c r="A368" s="51"/>
      <c r="B368" s="52"/>
      <c r="C368" s="57"/>
      <c r="D368" s="54"/>
      <c r="E368" s="55"/>
      <c r="F368" s="55"/>
      <c r="G368" s="55"/>
      <c r="H368" s="56" t="s">
        <v>411</v>
      </c>
      <c r="I368" s="59"/>
      <c r="J368" s="55"/>
      <c r="K368" s="55"/>
    </row>
    <row r="369" spans="1:11">
      <c r="A369" s="51">
        <v>366</v>
      </c>
      <c r="B369" s="52" t="s">
        <v>616</v>
      </c>
      <c r="C369" s="57" t="s">
        <v>617</v>
      </c>
      <c r="D369" s="54" t="s">
        <v>66</v>
      </c>
      <c r="E369" s="55" t="s">
        <v>15</v>
      </c>
      <c r="F369" s="55">
        <v>2</v>
      </c>
      <c r="G369" s="55">
        <v>1</v>
      </c>
      <c r="H369" s="56" t="s">
        <v>618</v>
      </c>
      <c r="I369" s="58">
        <f t="shared" si="13"/>
        <v>66</v>
      </c>
      <c r="J369" s="55">
        <v>61</v>
      </c>
      <c r="K369" s="55">
        <v>65</v>
      </c>
    </row>
    <row r="370" spans="1:11">
      <c r="A370" s="51"/>
      <c r="B370" s="52"/>
      <c r="C370" s="57"/>
      <c r="D370" s="54"/>
      <c r="E370" s="55"/>
      <c r="F370" s="55"/>
      <c r="G370" s="55"/>
      <c r="H370" s="56" t="s">
        <v>619</v>
      </c>
      <c r="I370" s="59"/>
      <c r="J370" s="55"/>
      <c r="K370" s="55"/>
    </row>
    <row r="371" spans="1:11">
      <c r="A371" s="51">
        <v>367</v>
      </c>
      <c r="B371" s="52" t="s">
        <v>620</v>
      </c>
      <c r="C371" s="57" t="s">
        <v>617</v>
      </c>
      <c r="D371" s="54" t="s">
        <v>66</v>
      </c>
      <c r="E371" s="55" t="s">
        <v>15</v>
      </c>
      <c r="F371" s="55">
        <v>2</v>
      </c>
      <c r="G371" s="55">
        <v>1</v>
      </c>
      <c r="H371" s="56" t="s">
        <v>621</v>
      </c>
      <c r="I371" s="55">
        <f t="shared" ref="I371:I379" si="14">J371+L$1</f>
        <v>62</v>
      </c>
      <c r="J371" s="55">
        <v>57</v>
      </c>
      <c r="K371" s="55">
        <v>65</v>
      </c>
    </row>
    <row r="372" spans="1:11">
      <c r="A372" s="51">
        <v>368</v>
      </c>
      <c r="B372" s="52" t="s">
        <v>622</v>
      </c>
      <c r="C372" s="57" t="s">
        <v>617</v>
      </c>
      <c r="D372" s="54" t="s">
        <v>66</v>
      </c>
      <c r="E372" s="55" t="s">
        <v>15</v>
      </c>
      <c r="F372" s="55">
        <v>2</v>
      </c>
      <c r="G372" s="55">
        <v>1</v>
      </c>
      <c r="H372" s="56" t="s">
        <v>137</v>
      </c>
      <c r="I372" s="55">
        <f t="shared" si="14"/>
        <v>64</v>
      </c>
      <c r="J372" s="55">
        <v>59</v>
      </c>
      <c r="K372" s="55">
        <v>65</v>
      </c>
    </row>
    <row r="373" spans="1:11">
      <c r="A373" s="51">
        <v>369</v>
      </c>
      <c r="B373" s="52" t="s">
        <v>623</v>
      </c>
      <c r="C373" s="57" t="s">
        <v>617</v>
      </c>
      <c r="D373" s="54" t="s">
        <v>66</v>
      </c>
      <c r="E373" s="55" t="s">
        <v>15</v>
      </c>
      <c r="F373" s="55">
        <v>2</v>
      </c>
      <c r="G373" s="55">
        <v>1</v>
      </c>
      <c r="H373" s="56" t="s">
        <v>624</v>
      </c>
      <c r="I373" s="58">
        <f t="shared" si="14"/>
        <v>60</v>
      </c>
      <c r="J373" s="55">
        <v>55</v>
      </c>
      <c r="K373" s="55">
        <v>65</v>
      </c>
    </row>
    <row r="374" spans="1:11">
      <c r="A374" s="51"/>
      <c r="B374" s="52"/>
      <c r="C374" s="57"/>
      <c r="D374" s="54"/>
      <c r="E374" s="55"/>
      <c r="F374" s="55"/>
      <c r="G374" s="55"/>
      <c r="H374" s="56" t="s">
        <v>103</v>
      </c>
      <c r="I374" s="59"/>
      <c r="J374" s="55"/>
      <c r="K374" s="55"/>
    </row>
    <row r="375" spans="1:11">
      <c r="A375" s="51">
        <v>370</v>
      </c>
      <c r="B375" s="52" t="s">
        <v>625</v>
      </c>
      <c r="C375" s="57" t="s">
        <v>626</v>
      </c>
      <c r="D375" s="54" t="s">
        <v>22</v>
      </c>
      <c r="E375" s="55" t="s">
        <v>15</v>
      </c>
      <c r="F375" s="55">
        <v>2</v>
      </c>
      <c r="G375" s="55">
        <v>1</v>
      </c>
      <c r="H375" s="56" t="s">
        <v>519</v>
      </c>
      <c r="I375" s="58">
        <f t="shared" si="14"/>
        <v>41</v>
      </c>
      <c r="J375" s="55">
        <v>36</v>
      </c>
      <c r="K375" s="55">
        <v>45</v>
      </c>
    </row>
    <row r="376" spans="1:11">
      <c r="A376" s="51"/>
      <c r="B376" s="52"/>
      <c r="C376" s="57"/>
      <c r="D376" s="54"/>
      <c r="E376" s="55"/>
      <c r="F376" s="55"/>
      <c r="G376" s="55"/>
      <c r="H376" s="56" t="s">
        <v>627</v>
      </c>
      <c r="I376" s="59"/>
      <c r="J376" s="55"/>
      <c r="K376" s="55"/>
    </row>
    <row r="377" spans="1:11">
      <c r="A377" s="51"/>
      <c r="B377" s="52"/>
      <c r="C377" s="57"/>
      <c r="D377" s="54"/>
      <c r="E377" s="55"/>
      <c r="F377" s="55"/>
      <c r="G377" s="55"/>
      <c r="H377" s="56" t="s">
        <v>628</v>
      </c>
      <c r="I377" s="58">
        <f t="shared" si="14"/>
        <v>5</v>
      </c>
      <c r="J377" s="55"/>
      <c r="K377" s="55"/>
    </row>
    <row r="378" spans="1:11">
      <c r="A378" s="51">
        <v>371</v>
      </c>
      <c r="B378" s="52" t="s">
        <v>629</v>
      </c>
      <c r="C378" s="57" t="s">
        <v>626</v>
      </c>
      <c r="D378" s="54" t="s">
        <v>22</v>
      </c>
      <c r="E378" s="55" t="s">
        <v>15</v>
      </c>
      <c r="F378" s="55">
        <v>2</v>
      </c>
      <c r="G378" s="55">
        <v>1</v>
      </c>
      <c r="H378" s="56" t="s">
        <v>627</v>
      </c>
      <c r="I378" s="59"/>
      <c r="J378" s="55">
        <v>43</v>
      </c>
      <c r="K378" s="55">
        <v>45</v>
      </c>
    </row>
    <row r="379" spans="1:11">
      <c r="A379" s="51"/>
      <c r="B379" s="52"/>
      <c r="C379" s="57"/>
      <c r="D379" s="54"/>
      <c r="E379" s="55"/>
      <c r="F379" s="55"/>
      <c r="G379" s="55"/>
      <c r="H379" s="56" t="s">
        <v>630</v>
      </c>
      <c r="I379" s="58">
        <f t="shared" si="14"/>
        <v>5</v>
      </c>
      <c r="J379" s="55"/>
      <c r="K379" s="55"/>
    </row>
    <row r="380" spans="1:11">
      <c r="A380" s="51"/>
      <c r="B380" s="52"/>
      <c r="C380" s="57"/>
      <c r="D380" s="54"/>
      <c r="E380" s="55"/>
      <c r="F380" s="55"/>
      <c r="G380" s="55"/>
      <c r="H380" s="56" t="s">
        <v>517</v>
      </c>
      <c r="I380" s="59"/>
      <c r="J380" s="55"/>
      <c r="K380" s="55"/>
    </row>
    <row r="381" spans="1:11">
      <c r="A381" s="51">
        <v>372</v>
      </c>
      <c r="B381" s="52" t="s">
        <v>631</v>
      </c>
      <c r="C381" s="57" t="s">
        <v>626</v>
      </c>
      <c r="D381" s="54" t="s">
        <v>22</v>
      </c>
      <c r="E381" s="55" t="s">
        <v>15</v>
      </c>
      <c r="F381" s="55">
        <v>2</v>
      </c>
      <c r="G381" s="55">
        <v>1</v>
      </c>
      <c r="H381" s="56" t="s">
        <v>627</v>
      </c>
      <c r="I381" s="55">
        <v>50</v>
      </c>
      <c r="J381" s="55">
        <v>47</v>
      </c>
      <c r="K381" s="55">
        <v>46</v>
      </c>
    </row>
    <row r="382" spans="1:11">
      <c r="A382" s="51"/>
      <c r="B382" s="52"/>
      <c r="C382" s="57"/>
      <c r="D382" s="54"/>
      <c r="E382" s="55"/>
      <c r="F382" s="55"/>
      <c r="G382" s="55"/>
      <c r="H382" s="56" t="s">
        <v>630</v>
      </c>
      <c r="I382" s="55"/>
      <c r="J382" s="55"/>
      <c r="K382" s="55"/>
    </row>
    <row r="383" spans="1:11">
      <c r="A383" s="51"/>
      <c r="B383" s="52"/>
      <c r="C383" s="57"/>
      <c r="D383" s="54"/>
      <c r="E383" s="55"/>
      <c r="F383" s="55"/>
      <c r="G383" s="55"/>
      <c r="H383" s="56" t="s">
        <v>517</v>
      </c>
      <c r="I383" s="55"/>
      <c r="J383" s="55"/>
      <c r="K383" s="55"/>
    </row>
    <row r="384" spans="1:11">
      <c r="A384" s="51">
        <v>373</v>
      </c>
      <c r="B384" s="52" t="s">
        <v>632</v>
      </c>
      <c r="C384" s="57" t="s">
        <v>633</v>
      </c>
      <c r="D384" s="54" t="s">
        <v>39</v>
      </c>
      <c r="E384" s="55" t="s">
        <v>15</v>
      </c>
      <c r="F384" s="55">
        <v>2</v>
      </c>
      <c r="G384" s="55">
        <v>7</v>
      </c>
      <c r="H384" s="56" t="s">
        <v>103</v>
      </c>
      <c r="I384" s="55">
        <v>27</v>
      </c>
      <c r="J384" s="55">
        <v>27</v>
      </c>
      <c r="K384" s="55">
        <v>40</v>
      </c>
    </row>
    <row r="385" spans="1:11">
      <c r="A385" s="51">
        <v>374</v>
      </c>
      <c r="B385" s="52" t="s">
        <v>634</v>
      </c>
      <c r="C385" s="57" t="s">
        <v>633</v>
      </c>
      <c r="D385" s="54" t="s">
        <v>39</v>
      </c>
      <c r="E385" s="55" t="s">
        <v>15</v>
      </c>
      <c r="F385" s="55">
        <v>2</v>
      </c>
      <c r="G385" s="55">
        <v>7</v>
      </c>
      <c r="H385" s="56" t="s">
        <v>103</v>
      </c>
      <c r="I385" s="55">
        <v>36</v>
      </c>
      <c r="J385" s="55">
        <v>36</v>
      </c>
      <c r="K385" s="55">
        <v>40</v>
      </c>
    </row>
    <row r="386" spans="1:11">
      <c r="A386" s="51">
        <v>375</v>
      </c>
      <c r="B386" s="52" t="s">
        <v>635</v>
      </c>
      <c r="C386" s="57" t="s">
        <v>636</v>
      </c>
      <c r="D386" s="54" t="s">
        <v>66</v>
      </c>
      <c r="E386" s="55" t="s">
        <v>15</v>
      </c>
      <c r="F386" s="55">
        <v>2</v>
      </c>
      <c r="G386" s="55">
        <v>7</v>
      </c>
      <c r="H386" s="56" t="s">
        <v>637</v>
      </c>
      <c r="I386" s="58">
        <f>J386+L$1</f>
        <v>28</v>
      </c>
      <c r="J386" s="55">
        <v>23</v>
      </c>
      <c r="K386" s="55">
        <v>40</v>
      </c>
    </row>
    <row r="387" spans="1:11">
      <c r="A387" s="51"/>
      <c r="B387" s="52"/>
      <c r="C387" s="57"/>
      <c r="D387" s="54"/>
      <c r="E387" s="55"/>
      <c r="F387" s="55"/>
      <c r="G387" s="55"/>
      <c r="H387" s="56" t="s">
        <v>109</v>
      </c>
      <c r="I387" s="59"/>
      <c r="J387" s="55"/>
      <c r="K387" s="55"/>
    </row>
    <row r="388" spans="1:11">
      <c r="A388" s="51">
        <v>376</v>
      </c>
      <c r="B388" s="52" t="s">
        <v>638</v>
      </c>
      <c r="C388" s="57" t="s">
        <v>639</v>
      </c>
      <c r="D388" s="54" t="s">
        <v>39</v>
      </c>
      <c r="E388" s="55" t="s">
        <v>15</v>
      </c>
      <c r="F388" s="55">
        <v>2</v>
      </c>
      <c r="G388" s="55">
        <v>1</v>
      </c>
      <c r="H388" s="56" t="s">
        <v>267</v>
      </c>
      <c r="I388" s="55">
        <f t="shared" ref="I388:I395" si="15">J388+L$1</f>
        <v>28</v>
      </c>
      <c r="J388" s="55">
        <v>23</v>
      </c>
      <c r="K388" s="55">
        <v>45</v>
      </c>
    </row>
    <row r="389" spans="1:11">
      <c r="A389" s="51">
        <v>377</v>
      </c>
      <c r="B389" s="52" t="s">
        <v>640</v>
      </c>
      <c r="C389" s="57" t="s">
        <v>639</v>
      </c>
      <c r="D389" s="54" t="s">
        <v>39</v>
      </c>
      <c r="E389" s="55" t="s">
        <v>15</v>
      </c>
      <c r="F389" s="55">
        <v>2</v>
      </c>
      <c r="G389" s="55">
        <v>1</v>
      </c>
      <c r="H389" s="56" t="s">
        <v>621</v>
      </c>
      <c r="I389" s="55">
        <f t="shared" si="15"/>
        <v>60</v>
      </c>
      <c r="J389" s="55">
        <v>55</v>
      </c>
      <c r="K389" s="55">
        <v>53</v>
      </c>
    </row>
    <row r="390" spans="1:11">
      <c r="A390" s="51">
        <v>378</v>
      </c>
      <c r="B390" s="52" t="s">
        <v>641</v>
      </c>
      <c r="C390" s="57" t="s">
        <v>639</v>
      </c>
      <c r="D390" s="54" t="s">
        <v>22</v>
      </c>
      <c r="E390" s="55" t="s">
        <v>15</v>
      </c>
      <c r="F390" s="55">
        <v>2</v>
      </c>
      <c r="G390" s="55">
        <v>1</v>
      </c>
      <c r="H390" s="56" t="s">
        <v>619</v>
      </c>
      <c r="I390" s="55">
        <f t="shared" si="15"/>
        <v>53</v>
      </c>
      <c r="J390" s="55">
        <v>48</v>
      </c>
      <c r="K390" s="55">
        <v>49</v>
      </c>
    </row>
    <row r="391" spans="1:11">
      <c r="A391" s="51">
        <v>379</v>
      </c>
      <c r="B391" s="52" t="s">
        <v>642</v>
      </c>
      <c r="C391" s="57" t="s">
        <v>639</v>
      </c>
      <c r="D391" s="54" t="s">
        <v>22</v>
      </c>
      <c r="E391" s="55" t="s">
        <v>15</v>
      </c>
      <c r="F391" s="55">
        <v>2</v>
      </c>
      <c r="G391" s="55">
        <v>1</v>
      </c>
      <c r="H391" s="56" t="s">
        <v>267</v>
      </c>
      <c r="I391" s="55">
        <f t="shared" si="15"/>
        <v>53</v>
      </c>
      <c r="J391" s="55">
        <v>48</v>
      </c>
      <c r="K391" s="55">
        <v>47</v>
      </c>
    </row>
    <row r="392" spans="1:11">
      <c r="A392" s="51">
        <v>380</v>
      </c>
      <c r="B392" s="52" t="s">
        <v>643</v>
      </c>
      <c r="C392" s="57" t="s">
        <v>639</v>
      </c>
      <c r="D392" s="54" t="s">
        <v>22</v>
      </c>
      <c r="E392" s="55" t="s">
        <v>15</v>
      </c>
      <c r="F392" s="55">
        <v>2</v>
      </c>
      <c r="G392" s="55">
        <v>1</v>
      </c>
      <c r="H392" s="56" t="s">
        <v>644</v>
      </c>
      <c r="I392" s="55">
        <f t="shared" si="15"/>
        <v>40</v>
      </c>
      <c r="J392" s="55">
        <v>35</v>
      </c>
      <c r="K392" s="55">
        <v>40</v>
      </c>
    </row>
    <row r="393" spans="1:11">
      <c r="A393" s="51">
        <v>381</v>
      </c>
      <c r="B393" s="52" t="s">
        <v>645</v>
      </c>
      <c r="C393" s="57" t="s">
        <v>646</v>
      </c>
      <c r="D393" s="54" t="s">
        <v>39</v>
      </c>
      <c r="E393" s="55" t="s">
        <v>15</v>
      </c>
      <c r="F393" s="55">
        <v>2</v>
      </c>
      <c r="G393" s="55">
        <v>7</v>
      </c>
      <c r="H393" s="56" t="s">
        <v>647</v>
      </c>
      <c r="I393" s="58">
        <f t="shared" si="15"/>
        <v>16</v>
      </c>
      <c r="J393" s="55">
        <v>11</v>
      </c>
      <c r="K393" s="55">
        <v>40</v>
      </c>
    </row>
    <row r="394" spans="1:11">
      <c r="A394" s="51"/>
      <c r="B394" s="52"/>
      <c r="C394" s="57"/>
      <c r="D394" s="54"/>
      <c r="E394" s="55"/>
      <c r="F394" s="55"/>
      <c r="G394" s="55"/>
      <c r="H394" s="56" t="s">
        <v>621</v>
      </c>
      <c r="I394" s="59"/>
      <c r="J394" s="55"/>
      <c r="K394" s="55"/>
    </row>
    <row r="395" spans="1:11">
      <c r="A395" s="51">
        <v>382</v>
      </c>
      <c r="B395" s="52" t="s">
        <v>648</v>
      </c>
      <c r="C395" s="57" t="s">
        <v>646</v>
      </c>
      <c r="D395" s="54" t="s">
        <v>39</v>
      </c>
      <c r="E395" s="55" t="s">
        <v>15</v>
      </c>
      <c r="F395" s="55">
        <v>2</v>
      </c>
      <c r="G395" s="55">
        <v>7</v>
      </c>
      <c r="H395" s="56" t="s">
        <v>649</v>
      </c>
      <c r="I395" s="58">
        <f t="shared" si="15"/>
        <v>49</v>
      </c>
      <c r="J395" s="55">
        <v>44</v>
      </c>
      <c r="K395" s="55">
        <v>45</v>
      </c>
    </row>
    <row r="396" spans="1:11">
      <c r="A396" s="51"/>
      <c r="B396" s="52"/>
      <c r="C396" s="57"/>
      <c r="D396" s="54"/>
      <c r="E396" s="55"/>
      <c r="F396" s="55"/>
      <c r="G396" s="55"/>
      <c r="H396" s="56" t="s">
        <v>619</v>
      </c>
      <c r="I396" s="59"/>
      <c r="J396" s="55"/>
      <c r="K396" s="55"/>
    </row>
    <row r="397" spans="1:11">
      <c r="A397" s="51">
        <v>383</v>
      </c>
      <c r="B397" s="52" t="s">
        <v>650</v>
      </c>
      <c r="C397" s="57" t="s">
        <v>651</v>
      </c>
      <c r="D397" s="54" t="s">
        <v>22</v>
      </c>
      <c r="E397" s="55" t="s">
        <v>15</v>
      </c>
      <c r="F397" s="55">
        <v>2</v>
      </c>
      <c r="G397" s="55">
        <v>7</v>
      </c>
      <c r="H397" s="56" t="s">
        <v>381</v>
      </c>
      <c r="I397" s="55">
        <f t="shared" ref="I397:I406" si="16">J397+L$1</f>
        <v>26</v>
      </c>
      <c r="J397" s="55">
        <v>21</v>
      </c>
      <c r="K397" s="55">
        <v>40</v>
      </c>
    </row>
    <row r="398" spans="1:11">
      <c r="A398" s="51">
        <v>384</v>
      </c>
      <c r="B398" s="52" t="s">
        <v>652</v>
      </c>
      <c r="C398" s="57" t="s">
        <v>651</v>
      </c>
      <c r="D398" s="54" t="s">
        <v>22</v>
      </c>
      <c r="E398" s="55" t="s">
        <v>15</v>
      </c>
      <c r="F398" s="55">
        <v>2</v>
      </c>
      <c r="G398" s="55">
        <v>7</v>
      </c>
      <c r="H398" s="56" t="s">
        <v>381</v>
      </c>
      <c r="I398" s="55">
        <f t="shared" si="16"/>
        <v>14</v>
      </c>
      <c r="J398" s="55">
        <v>9</v>
      </c>
      <c r="K398" s="55">
        <v>40</v>
      </c>
    </row>
    <row r="399" spans="1:11">
      <c r="A399" s="51">
        <v>385</v>
      </c>
      <c r="B399" s="52" t="s">
        <v>653</v>
      </c>
      <c r="C399" s="57" t="s">
        <v>654</v>
      </c>
      <c r="D399" s="54" t="s">
        <v>22</v>
      </c>
      <c r="E399" s="55" t="s">
        <v>15</v>
      </c>
      <c r="F399" s="55">
        <v>3</v>
      </c>
      <c r="G399" s="55">
        <v>5</v>
      </c>
      <c r="H399" s="56" t="s">
        <v>655</v>
      </c>
      <c r="I399" s="55">
        <f t="shared" si="16"/>
        <v>70</v>
      </c>
      <c r="J399" s="55">
        <v>65</v>
      </c>
      <c r="K399" s="55">
        <v>65</v>
      </c>
    </row>
    <row r="400" spans="1:11">
      <c r="A400" s="51">
        <v>386</v>
      </c>
      <c r="B400" s="52" t="s">
        <v>656</v>
      </c>
      <c r="C400" s="57" t="s">
        <v>654</v>
      </c>
      <c r="D400" s="54" t="s">
        <v>22</v>
      </c>
      <c r="E400" s="55" t="s">
        <v>15</v>
      </c>
      <c r="F400" s="55">
        <v>3</v>
      </c>
      <c r="G400" s="55">
        <v>5</v>
      </c>
      <c r="H400" s="56" t="s">
        <v>47</v>
      </c>
      <c r="I400" s="55">
        <f t="shared" si="16"/>
        <v>44</v>
      </c>
      <c r="J400" s="55">
        <v>39</v>
      </c>
      <c r="K400" s="55">
        <v>45</v>
      </c>
    </row>
    <row r="401" spans="1:11">
      <c r="A401" s="51">
        <v>387</v>
      </c>
      <c r="B401" s="52" t="s">
        <v>657</v>
      </c>
      <c r="C401" s="57" t="s">
        <v>654</v>
      </c>
      <c r="D401" s="54" t="s">
        <v>22</v>
      </c>
      <c r="E401" s="55" t="s">
        <v>15</v>
      </c>
      <c r="F401" s="55">
        <v>3</v>
      </c>
      <c r="G401" s="55">
        <v>5</v>
      </c>
      <c r="H401" s="56" t="s">
        <v>628</v>
      </c>
      <c r="I401" s="55">
        <f t="shared" si="16"/>
        <v>63</v>
      </c>
      <c r="J401" s="55">
        <v>58</v>
      </c>
      <c r="K401" s="55">
        <v>60</v>
      </c>
    </row>
    <row r="402" spans="1:11">
      <c r="A402" s="51">
        <v>388</v>
      </c>
      <c r="B402" s="52" t="s">
        <v>658</v>
      </c>
      <c r="C402" s="57" t="s">
        <v>659</v>
      </c>
      <c r="D402" s="54" t="s">
        <v>22</v>
      </c>
      <c r="E402" s="55" t="s">
        <v>15</v>
      </c>
      <c r="F402" s="55">
        <v>2</v>
      </c>
      <c r="G402" s="55">
        <v>7</v>
      </c>
      <c r="H402" s="56" t="s">
        <v>660</v>
      </c>
      <c r="I402" s="55">
        <f t="shared" si="16"/>
        <v>36</v>
      </c>
      <c r="J402" s="55">
        <v>31</v>
      </c>
      <c r="K402" s="55">
        <v>40</v>
      </c>
    </row>
    <row r="403" spans="1:11">
      <c r="A403" s="51">
        <v>389</v>
      </c>
      <c r="B403" s="52" t="s">
        <v>661</v>
      </c>
      <c r="C403" s="57" t="s">
        <v>662</v>
      </c>
      <c r="D403" s="54" t="s">
        <v>22</v>
      </c>
      <c r="E403" s="55" t="s">
        <v>15</v>
      </c>
      <c r="F403" s="55">
        <v>2</v>
      </c>
      <c r="G403" s="55">
        <v>3</v>
      </c>
      <c r="H403" s="56" t="s">
        <v>115</v>
      </c>
      <c r="I403" s="55">
        <f t="shared" si="16"/>
        <v>47</v>
      </c>
      <c r="J403" s="55">
        <v>42</v>
      </c>
      <c r="K403" s="55">
        <v>45</v>
      </c>
    </row>
    <row r="404" spans="1:11">
      <c r="A404" s="51">
        <v>390</v>
      </c>
      <c r="B404" s="52" t="s">
        <v>663</v>
      </c>
      <c r="C404" s="57" t="s">
        <v>662</v>
      </c>
      <c r="D404" s="54" t="s">
        <v>22</v>
      </c>
      <c r="E404" s="55" t="s">
        <v>15</v>
      </c>
      <c r="F404" s="55">
        <v>2</v>
      </c>
      <c r="G404" s="55">
        <v>3</v>
      </c>
      <c r="H404" s="56" t="s">
        <v>245</v>
      </c>
      <c r="I404" s="55">
        <f t="shared" si="16"/>
        <v>47</v>
      </c>
      <c r="J404" s="55">
        <v>42</v>
      </c>
      <c r="K404" s="55">
        <v>45</v>
      </c>
    </row>
    <row r="405" spans="1:11">
      <c r="A405" s="51">
        <v>391</v>
      </c>
      <c r="B405" s="52" t="s">
        <v>664</v>
      </c>
      <c r="C405" s="57" t="s">
        <v>662</v>
      </c>
      <c r="D405" s="54" t="s">
        <v>22</v>
      </c>
      <c r="E405" s="55" t="s">
        <v>15</v>
      </c>
      <c r="F405" s="55">
        <v>2</v>
      </c>
      <c r="G405" s="55">
        <v>3</v>
      </c>
      <c r="H405" s="56" t="s">
        <v>115</v>
      </c>
      <c r="I405" s="55">
        <f t="shared" si="16"/>
        <v>39</v>
      </c>
      <c r="J405" s="55">
        <v>34</v>
      </c>
      <c r="K405" s="55">
        <v>40</v>
      </c>
    </row>
    <row r="406" spans="1:11">
      <c r="A406" s="51">
        <v>392</v>
      </c>
      <c r="B406" s="52" t="s">
        <v>665</v>
      </c>
      <c r="C406" s="57" t="s">
        <v>666</v>
      </c>
      <c r="D406" s="54" t="s">
        <v>56</v>
      </c>
      <c r="E406" s="55" t="s">
        <v>15</v>
      </c>
      <c r="F406" s="55">
        <v>2</v>
      </c>
      <c r="G406" s="55">
        <v>7</v>
      </c>
      <c r="H406" s="56" t="s">
        <v>667</v>
      </c>
      <c r="I406" s="58">
        <f t="shared" si="16"/>
        <v>48</v>
      </c>
      <c r="J406" s="55">
        <v>43</v>
      </c>
      <c r="K406" s="55">
        <v>47</v>
      </c>
    </row>
    <row r="407" spans="1:11">
      <c r="A407" s="51"/>
      <c r="B407" s="52"/>
      <c r="C407" s="57"/>
      <c r="D407" s="54"/>
      <c r="E407" s="55"/>
      <c r="F407" s="55"/>
      <c r="G407" s="55"/>
      <c r="H407" s="56" t="s">
        <v>496</v>
      </c>
      <c r="I407" s="59"/>
      <c r="J407" s="55"/>
      <c r="K407" s="55"/>
    </row>
    <row r="408" spans="1:11">
      <c r="A408" s="51">
        <v>393</v>
      </c>
      <c r="B408" s="52" t="s">
        <v>668</v>
      </c>
      <c r="C408" s="57" t="s">
        <v>666</v>
      </c>
      <c r="D408" s="54" t="s">
        <v>56</v>
      </c>
      <c r="E408" s="55" t="s">
        <v>15</v>
      </c>
      <c r="F408" s="55">
        <v>2</v>
      </c>
      <c r="G408" s="55">
        <v>7</v>
      </c>
      <c r="H408" s="56" t="s">
        <v>323</v>
      </c>
      <c r="I408" s="55">
        <f>J408+L$1</f>
        <v>51</v>
      </c>
      <c r="J408" s="55">
        <v>46</v>
      </c>
      <c r="K408" s="55">
        <v>47</v>
      </c>
    </row>
    <row r="409" spans="1:11">
      <c r="A409" s="51">
        <v>394</v>
      </c>
      <c r="B409" s="52" t="s">
        <v>669</v>
      </c>
      <c r="C409" s="57" t="s">
        <v>666</v>
      </c>
      <c r="D409" s="54" t="s">
        <v>56</v>
      </c>
      <c r="E409" s="55" t="s">
        <v>15</v>
      </c>
      <c r="F409" s="55">
        <v>2</v>
      </c>
      <c r="G409" s="55">
        <v>7</v>
      </c>
      <c r="H409" s="56" t="s">
        <v>446</v>
      </c>
      <c r="I409" s="55">
        <f>J409+L$1</f>
        <v>53</v>
      </c>
      <c r="J409" s="55">
        <v>48</v>
      </c>
      <c r="K409" s="55">
        <v>47</v>
      </c>
    </row>
    <row r="410" spans="1:11">
      <c r="A410" s="51">
        <v>395</v>
      </c>
      <c r="B410" s="52" t="s">
        <v>670</v>
      </c>
      <c r="C410" s="57" t="s">
        <v>666</v>
      </c>
      <c r="D410" s="54" t="s">
        <v>56</v>
      </c>
      <c r="E410" s="55" t="s">
        <v>15</v>
      </c>
      <c r="F410" s="55">
        <v>2</v>
      </c>
      <c r="G410" s="55">
        <v>7</v>
      </c>
      <c r="H410" s="56" t="s">
        <v>446</v>
      </c>
      <c r="I410" s="55">
        <f>J410+L$1</f>
        <v>24</v>
      </c>
      <c r="J410" s="55">
        <v>19</v>
      </c>
      <c r="K410" s="55">
        <v>40</v>
      </c>
    </row>
    <row r="411" spans="1:11">
      <c r="A411" s="51">
        <v>397</v>
      </c>
      <c r="B411" s="52" t="s">
        <v>671</v>
      </c>
      <c r="C411" s="57" t="s">
        <v>672</v>
      </c>
      <c r="D411" s="54" t="s">
        <v>56</v>
      </c>
      <c r="E411" s="55" t="s">
        <v>15</v>
      </c>
      <c r="F411" s="55">
        <v>2</v>
      </c>
      <c r="G411" s="55">
        <v>7</v>
      </c>
      <c r="H411" s="56" t="s">
        <v>673</v>
      </c>
      <c r="I411" s="58">
        <f>J411+L$1</f>
        <v>46</v>
      </c>
      <c r="J411" s="55">
        <v>41</v>
      </c>
      <c r="K411" s="55">
        <v>40</v>
      </c>
    </row>
    <row r="412" spans="1:11">
      <c r="A412" s="51"/>
      <c r="B412" s="52"/>
      <c r="C412" s="57"/>
      <c r="D412" s="54"/>
      <c r="E412" s="55"/>
      <c r="F412" s="55"/>
      <c r="G412" s="55"/>
      <c r="H412" s="56" t="s">
        <v>415</v>
      </c>
      <c r="I412" s="59"/>
      <c r="J412" s="55"/>
      <c r="K412" s="55"/>
    </row>
    <row r="413" spans="1:11">
      <c r="A413" s="51">
        <v>398</v>
      </c>
      <c r="B413" s="52" t="s">
        <v>674</v>
      </c>
      <c r="C413" s="57" t="s">
        <v>672</v>
      </c>
      <c r="D413" s="54" t="s">
        <v>56</v>
      </c>
      <c r="E413" s="55" t="s">
        <v>15</v>
      </c>
      <c r="F413" s="55">
        <v>2</v>
      </c>
      <c r="G413" s="55">
        <v>7</v>
      </c>
      <c r="H413" s="56" t="s">
        <v>320</v>
      </c>
      <c r="I413" s="55">
        <v>40</v>
      </c>
      <c r="J413" s="55">
        <v>40</v>
      </c>
      <c r="K413" s="55">
        <v>40</v>
      </c>
    </row>
    <row r="414" spans="1:11">
      <c r="A414" s="51">
        <v>399</v>
      </c>
      <c r="B414" s="52" t="s">
        <v>675</v>
      </c>
      <c r="C414" s="57" t="s">
        <v>672</v>
      </c>
      <c r="D414" s="54" t="s">
        <v>56</v>
      </c>
      <c r="E414" s="55" t="s">
        <v>15</v>
      </c>
      <c r="F414" s="55">
        <v>2</v>
      </c>
      <c r="G414" s="55">
        <v>7</v>
      </c>
      <c r="H414" s="56" t="s">
        <v>615</v>
      </c>
      <c r="I414" s="58">
        <f>J414+L$1</f>
        <v>40</v>
      </c>
      <c r="J414" s="55">
        <v>35</v>
      </c>
      <c r="K414" s="55">
        <v>40</v>
      </c>
    </row>
    <row r="415" spans="1:11">
      <c r="A415" s="51"/>
      <c r="B415" s="52"/>
      <c r="C415" s="57"/>
      <c r="D415" s="54"/>
      <c r="E415" s="55"/>
      <c r="F415" s="55"/>
      <c r="G415" s="55"/>
      <c r="H415" s="56" t="s">
        <v>415</v>
      </c>
      <c r="I415" s="59"/>
      <c r="J415" s="55"/>
      <c r="K415" s="55"/>
    </row>
    <row r="416" spans="1:11">
      <c r="A416" s="51">
        <v>400</v>
      </c>
      <c r="B416" s="52" t="s">
        <v>676</v>
      </c>
      <c r="C416" s="57" t="s">
        <v>672</v>
      </c>
      <c r="D416" s="54" t="s">
        <v>56</v>
      </c>
      <c r="E416" s="55" t="s">
        <v>15</v>
      </c>
      <c r="F416" s="55">
        <v>2</v>
      </c>
      <c r="G416" s="55">
        <v>7</v>
      </c>
      <c r="H416" s="56" t="s">
        <v>536</v>
      </c>
      <c r="I416" s="55">
        <f>J416+L$1</f>
        <v>23</v>
      </c>
      <c r="J416" s="55">
        <v>18</v>
      </c>
      <c r="K416" s="55">
        <v>40</v>
      </c>
    </row>
    <row r="417" spans="1:11">
      <c r="A417" s="51">
        <v>401</v>
      </c>
      <c r="B417" s="52" t="s">
        <v>677</v>
      </c>
      <c r="C417" s="57" t="s">
        <v>678</v>
      </c>
      <c r="D417" s="54" t="s">
        <v>14</v>
      </c>
      <c r="E417" s="55" t="s">
        <v>15</v>
      </c>
      <c r="F417" s="55">
        <v>2</v>
      </c>
      <c r="G417" s="55">
        <v>5</v>
      </c>
      <c r="H417" s="56"/>
      <c r="I417" s="55">
        <f>J417+L$1</f>
        <v>52</v>
      </c>
      <c r="J417" s="55">
        <v>47</v>
      </c>
      <c r="K417" s="55">
        <v>50</v>
      </c>
    </row>
    <row r="418" spans="1:11">
      <c r="A418" s="51">
        <v>402</v>
      </c>
      <c r="B418" s="52" t="s">
        <v>679</v>
      </c>
      <c r="C418" s="57" t="s">
        <v>678</v>
      </c>
      <c r="D418" s="54" t="s">
        <v>14</v>
      </c>
      <c r="E418" s="55" t="s">
        <v>15</v>
      </c>
      <c r="F418" s="55">
        <v>2</v>
      </c>
      <c r="G418" s="55">
        <v>5</v>
      </c>
      <c r="H418" s="56"/>
      <c r="I418" s="55">
        <f>J418+L$1</f>
        <v>43</v>
      </c>
      <c r="J418" s="55">
        <v>38</v>
      </c>
      <c r="K418" s="55">
        <v>50</v>
      </c>
    </row>
    <row r="419" ht="30" spans="1:11">
      <c r="A419" s="51">
        <v>404</v>
      </c>
      <c r="B419" s="52" t="s">
        <v>680</v>
      </c>
      <c r="C419" s="57" t="s">
        <v>681</v>
      </c>
      <c r="D419" s="54" t="s">
        <v>39</v>
      </c>
      <c r="E419" s="55" t="s">
        <v>15</v>
      </c>
      <c r="F419" s="55">
        <v>3</v>
      </c>
      <c r="G419" s="55">
        <v>7</v>
      </c>
      <c r="H419" s="56" t="s">
        <v>682</v>
      </c>
      <c r="I419" s="58">
        <f>J419+L$1</f>
        <v>48</v>
      </c>
      <c r="J419" s="55">
        <v>43</v>
      </c>
      <c r="K419" s="55">
        <v>50</v>
      </c>
    </row>
    <row r="420" spans="1:11">
      <c r="A420" s="51"/>
      <c r="B420" s="52"/>
      <c r="C420" s="57"/>
      <c r="D420" s="54"/>
      <c r="E420" s="55"/>
      <c r="F420" s="55"/>
      <c r="G420" s="55"/>
      <c r="H420" s="56" t="s">
        <v>555</v>
      </c>
      <c r="I420" s="59"/>
      <c r="J420" s="55"/>
      <c r="K420" s="55"/>
    </row>
    <row r="421" ht="30" spans="1:11">
      <c r="A421" s="51">
        <v>405</v>
      </c>
      <c r="B421" s="52" t="s">
        <v>683</v>
      </c>
      <c r="C421" s="57" t="s">
        <v>681</v>
      </c>
      <c r="D421" s="54" t="s">
        <v>39</v>
      </c>
      <c r="E421" s="55" t="s">
        <v>15</v>
      </c>
      <c r="F421" s="55">
        <v>3</v>
      </c>
      <c r="G421" s="55">
        <v>7</v>
      </c>
      <c r="H421" s="56" t="s">
        <v>624</v>
      </c>
      <c r="I421" s="55">
        <f>40+5</f>
        <v>45</v>
      </c>
      <c r="J421" s="55">
        <v>40</v>
      </c>
      <c r="K421" s="55">
        <v>50</v>
      </c>
    </row>
    <row r="422" spans="1:11">
      <c r="A422" s="51"/>
      <c r="B422" s="52"/>
      <c r="C422" s="57"/>
      <c r="D422" s="54"/>
      <c r="E422" s="55"/>
      <c r="F422" s="55"/>
      <c r="G422" s="55"/>
      <c r="H422" s="56" t="s">
        <v>682</v>
      </c>
      <c r="I422" s="55"/>
      <c r="J422" s="55"/>
      <c r="K422" s="55"/>
    </row>
    <row r="423" spans="1:11">
      <c r="A423" s="51"/>
      <c r="B423" s="52"/>
      <c r="C423" s="57"/>
      <c r="D423" s="54"/>
      <c r="E423" s="55"/>
      <c r="F423" s="55"/>
      <c r="G423" s="55"/>
      <c r="H423" s="56" t="s">
        <v>555</v>
      </c>
      <c r="I423" s="55"/>
      <c r="J423" s="55"/>
      <c r="K423" s="55"/>
    </row>
    <row r="424" ht="30" spans="1:11">
      <c r="A424" s="51">
        <v>406</v>
      </c>
      <c r="B424" s="52" t="s">
        <v>684</v>
      </c>
      <c r="C424" s="57" t="s">
        <v>685</v>
      </c>
      <c r="D424" s="54" t="s">
        <v>39</v>
      </c>
      <c r="E424" s="55" t="s">
        <v>15</v>
      </c>
      <c r="F424" s="55">
        <v>3</v>
      </c>
      <c r="G424" s="55">
        <v>7</v>
      </c>
      <c r="H424" s="56" t="s">
        <v>686</v>
      </c>
      <c r="I424" s="58">
        <f>J424+L$1</f>
        <v>32</v>
      </c>
      <c r="J424" s="55">
        <v>27</v>
      </c>
      <c r="K424" s="55">
        <v>40</v>
      </c>
    </row>
    <row r="425" ht="30" spans="1:11">
      <c r="A425" s="51">
        <v>407</v>
      </c>
      <c r="B425" s="52" t="s">
        <v>687</v>
      </c>
      <c r="C425" s="57" t="s">
        <v>685</v>
      </c>
      <c r="D425" s="54" t="s">
        <v>39</v>
      </c>
      <c r="E425" s="55" t="s">
        <v>15</v>
      </c>
      <c r="F425" s="55">
        <v>3</v>
      </c>
      <c r="G425" s="55">
        <v>7</v>
      </c>
      <c r="H425" s="56" t="s">
        <v>185</v>
      </c>
      <c r="I425" s="59"/>
      <c r="J425" s="55">
        <v>31</v>
      </c>
      <c r="K425" s="55">
        <v>40</v>
      </c>
    </row>
    <row r="426" spans="1:11">
      <c r="A426" s="51">
        <v>408</v>
      </c>
      <c r="B426" s="52" t="s">
        <v>688</v>
      </c>
      <c r="C426" s="57" t="s">
        <v>689</v>
      </c>
      <c r="D426" s="54" t="s">
        <v>14</v>
      </c>
      <c r="E426" s="55" t="s">
        <v>15</v>
      </c>
      <c r="F426" s="55">
        <v>2</v>
      </c>
      <c r="G426" s="55">
        <v>7</v>
      </c>
      <c r="H426" s="56" t="s">
        <v>272</v>
      </c>
      <c r="I426" s="55">
        <f t="shared" ref="I426:I433" si="17">J426+L$1</f>
        <v>44</v>
      </c>
      <c r="J426" s="55">
        <v>39</v>
      </c>
      <c r="K426" s="55">
        <v>40</v>
      </c>
    </row>
    <row r="427" spans="1:11">
      <c r="A427" s="51">
        <v>409</v>
      </c>
      <c r="B427" s="52" t="s">
        <v>690</v>
      </c>
      <c r="C427" s="57" t="s">
        <v>689</v>
      </c>
      <c r="D427" s="54" t="s">
        <v>14</v>
      </c>
      <c r="E427" s="55" t="s">
        <v>15</v>
      </c>
      <c r="F427" s="55">
        <v>2</v>
      </c>
      <c r="G427" s="55">
        <v>7</v>
      </c>
      <c r="H427" s="56" t="s">
        <v>364</v>
      </c>
      <c r="I427" s="55">
        <f t="shared" si="17"/>
        <v>66</v>
      </c>
      <c r="J427" s="55">
        <v>61</v>
      </c>
      <c r="K427" s="55">
        <v>61</v>
      </c>
    </row>
    <row r="428" spans="1:11">
      <c r="A428" s="51">
        <v>410</v>
      </c>
      <c r="B428" s="52" t="s">
        <v>691</v>
      </c>
      <c r="C428" s="57" t="s">
        <v>692</v>
      </c>
      <c r="D428" s="54" t="s">
        <v>66</v>
      </c>
      <c r="E428" s="55" t="s">
        <v>15</v>
      </c>
      <c r="F428" s="55">
        <v>2</v>
      </c>
      <c r="G428" s="55">
        <v>3</v>
      </c>
      <c r="H428" s="56" t="s">
        <v>693</v>
      </c>
      <c r="I428" s="55">
        <f t="shared" si="17"/>
        <v>10</v>
      </c>
      <c r="J428" s="55">
        <v>5</v>
      </c>
      <c r="K428" s="55">
        <v>40</v>
      </c>
    </row>
    <row r="429" spans="1:11">
      <c r="A429" s="51">
        <v>411</v>
      </c>
      <c r="B429" s="52" t="s">
        <v>694</v>
      </c>
      <c r="C429" s="57" t="s">
        <v>692</v>
      </c>
      <c r="D429" s="54" t="s">
        <v>66</v>
      </c>
      <c r="E429" s="55" t="s">
        <v>15</v>
      </c>
      <c r="F429" s="55">
        <v>2</v>
      </c>
      <c r="G429" s="55">
        <v>3</v>
      </c>
      <c r="H429" s="56" t="s">
        <v>693</v>
      </c>
      <c r="I429" s="55">
        <f t="shared" si="17"/>
        <v>46</v>
      </c>
      <c r="J429" s="55">
        <v>41</v>
      </c>
      <c r="K429" s="55">
        <v>45</v>
      </c>
    </row>
    <row r="430" spans="1:11">
      <c r="A430" s="51">
        <v>412</v>
      </c>
      <c r="B430" s="52" t="s">
        <v>695</v>
      </c>
      <c r="C430" s="57" t="s">
        <v>692</v>
      </c>
      <c r="D430" s="54" t="s">
        <v>66</v>
      </c>
      <c r="E430" s="55" t="s">
        <v>15</v>
      </c>
      <c r="F430" s="55">
        <v>2</v>
      </c>
      <c r="G430" s="55">
        <v>3</v>
      </c>
      <c r="H430" s="56" t="s">
        <v>696</v>
      </c>
      <c r="I430" s="55">
        <f t="shared" si="17"/>
        <v>47</v>
      </c>
      <c r="J430" s="55">
        <v>42</v>
      </c>
      <c r="K430" s="55">
        <v>45</v>
      </c>
    </row>
    <row r="431" spans="1:11">
      <c r="A431" s="51">
        <v>413</v>
      </c>
      <c r="B431" s="52" t="s">
        <v>697</v>
      </c>
      <c r="C431" s="57" t="s">
        <v>692</v>
      </c>
      <c r="D431" s="54" t="s">
        <v>66</v>
      </c>
      <c r="E431" s="55" t="s">
        <v>15</v>
      </c>
      <c r="F431" s="55">
        <v>2</v>
      </c>
      <c r="G431" s="55">
        <v>3</v>
      </c>
      <c r="H431" s="56" t="s">
        <v>696</v>
      </c>
      <c r="I431" s="55">
        <f t="shared" si="17"/>
        <v>49</v>
      </c>
      <c r="J431" s="55">
        <v>44</v>
      </c>
      <c r="K431" s="55">
        <v>45</v>
      </c>
    </row>
    <row r="432" spans="1:11">
      <c r="A432" s="51">
        <v>414</v>
      </c>
      <c r="B432" s="52" t="s">
        <v>698</v>
      </c>
      <c r="C432" s="57" t="s">
        <v>692</v>
      </c>
      <c r="D432" s="54" t="s">
        <v>66</v>
      </c>
      <c r="E432" s="55" t="s">
        <v>15</v>
      </c>
      <c r="F432" s="55">
        <v>2</v>
      </c>
      <c r="G432" s="55">
        <v>3</v>
      </c>
      <c r="H432" s="56" t="s">
        <v>548</v>
      </c>
      <c r="I432" s="55">
        <f t="shared" si="17"/>
        <v>50</v>
      </c>
      <c r="J432" s="55">
        <v>45</v>
      </c>
      <c r="K432" s="55">
        <v>45</v>
      </c>
    </row>
    <row r="433" spans="1:11">
      <c r="A433" s="51">
        <v>415</v>
      </c>
      <c r="B433" s="52" t="s">
        <v>699</v>
      </c>
      <c r="C433" s="57" t="s">
        <v>692</v>
      </c>
      <c r="D433" s="54" t="s">
        <v>66</v>
      </c>
      <c r="E433" s="55" t="s">
        <v>15</v>
      </c>
      <c r="F433" s="55">
        <v>2</v>
      </c>
      <c r="G433" s="55">
        <v>3</v>
      </c>
      <c r="H433" s="56" t="s">
        <v>253</v>
      </c>
      <c r="I433" s="55">
        <f t="shared" si="17"/>
        <v>32</v>
      </c>
      <c r="J433" s="55">
        <v>27</v>
      </c>
      <c r="K433" s="55">
        <v>40</v>
      </c>
    </row>
    <row r="434" spans="1:11">
      <c r="A434" s="51">
        <v>416</v>
      </c>
      <c r="B434" s="52" t="s">
        <v>700</v>
      </c>
      <c r="C434" s="57" t="s">
        <v>701</v>
      </c>
      <c r="D434" s="54" t="s">
        <v>66</v>
      </c>
      <c r="E434" s="55" t="s">
        <v>15</v>
      </c>
      <c r="F434" s="55">
        <v>2</v>
      </c>
      <c r="G434" s="55">
        <v>7</v>
      </c>
      <c r="H434" s="56" t="s">
        <v>702</v>
      </c>
      <c r="I434" s="58">
        <f>J434+L$1</f>
        <v>41</v>
      </c>
      <c r="J434" s="55">
        <v>36</v>
      </c>
      <c r="K434" s="55">
        <v>40</v>
      </c>
    </row>
    <row r="435" spans="1:11">
      <c r="A435" s="51"/>
      <c r="B435" s="52"/>
      <c r="C435" s="57"/>
      <c r="D435" s="54"/>
      <c r="E435" s="55"/>
      <c r="F435" s="55"/>
      <c r="G435" s="55"/>
      <c r="H435" s="56" t="s">
        <v>152</v>
      </c>
      <c r="I435" s="59"/>
      <c r="J435" s="55"/>
      <c r="K435" s="55"/>
    </row>
    <row r="436" spans="1:11">
      <c r="A436" s="51">
        <v>417</v>
      </c>
      <c r="B436" s="52" t="s">
        <v>703</v>
      </c>
      <c r="C436" s="57" t="s">
        <v>701</v>
      </c>
      <c r="D436" s="54" t="s">
        <v>66</v>
      </c>
      <c r="E436" s="55" t="s">
        <v>15</v>
      </c>
      <c r="F436" s="55">
        <v>2</v>
      </c>
      <c r="G436" s="55">
        <v>7</v>
      </c>
      <c r="H436" s="56" t="s">
        <v>99</v>
      </c>
      <c r="I436" s="58">
        <f>J436+L$1</f>
        <v>51</v>
      </c>
      <c r="J436" s="55">
        <v>46</v>
      </c>
      <c r="K436" s="55">
        <v>48</v>
      </c>
    </row>
    <row r="437" spans="1:11">
      <c r="A437" s="51"/>
      <c r="B437" s="52"/>
      <c r="C437" s="57"/>
      <c r="D437" s="54"/>
      <c r="E437" s="55"/>
      <c r="F437" s="55"/>
      <c r="G437" s="55"/>
      <c r="H437" s="56" t="s">
        <v>100</v>
      </c>
      <c r="I437" s="59"/>
      <c r="J437" s="55"/>
      <c r="K437" s="55"/>
    </row>
    <row r="438" spans="1:11">
      <c r="A438" s="51">
        <v>418</v>
      </c>
      <c r="B438" s="52" t="s">
        <v>704</v>
      </c>
      <c r="C438" s="57" t="s">
        <v>701</v>
      </c>
      <c r="D438" s="54" t="s">
        <v>66</v>
      </c>
      <c r="E438" s="55" t="s">
        <v>15</v>
      </c>
      <c r="F438" s="55">
        <v>2</v>
      </c>
      <c r="G438" s="55">
        <v>7</v>
      </c>
      <c r="H438" s="56" t="s">
        <v>705</v>
      </c>
      <c r="I438" s="58">
        <f>J438+L$1</f>
        <v>34</v>
      </c>
      <c r="J438" s="55">
        <v>29</v>
      </c>
      <c r="K438" s="55">
        <v>40</v>
      </c>
    </row>
    <row r="439" spans="1:11">
      <c r="A439" s="51"/>
      <c r="B439" s="52"/>
      <c r="C439" s="57"/>
      <c r="D439" s="54"/>
      <c r="E439" s="55"/>
      <c r="F439" s="55"/>
      <c r="G439" s="55"/>
      <c r="H439" s="56" t="s">
        <v>339</v>
      </c>
      <c r="I439" s="59"/>
      <c r="J439" s="55"/>
      <c r="K439" s="55"/>
    </row>
    <row r="440" spans="1:11">
      <c r="A440" s="51">
        <v>419</v>
      </c>
      <c r="B440" s="52" t="s">
        <v>706</v>
      </c>
      <c r="C440" s="57" t="s">
        <v>701</v>
      </c>
      <c r="D440" s="54" t="s">
        <v>66</v>
      </c>
      <c r="E440" s="55" t="s">
        <v>15</v>
      </c>
      <c r="F440" s="55">
        <v>2</v>
      </c>
      <c r="G440" s="55">
        <v>7</v>
      </c>
      <c r="H440" s="56" t="s">
        <v>99</v>
      </c>
      <c r="I440" s="58">
        <f>J440+L$1</f>
        <v>53</v>
      </c>
      <c r="J440" s="55">
        <v>48</v>
      </c>
      <c r="K440" s="55">
        <v>48</v>
      </c>
    </row>
    <row r="441" spans="1:11">
      <c r="A441" s="51"/>
      <c r="B441" s="52"/>
      <c r="C441" s="57"/>
      <c r="D441" s="54"/>
      <c r="E441" s="55"/>
      <c r="F441" s="55"/>
      <c r="G441" s="55"/>
      <c r="H441" s="56" t="s">
        <v>100</v>
      </c>
      <c r="I441" s="59"/>
      <c r="J441" s="55"/>
      <c r="K441" s="55"/>
    </row>
    <row r="442" spans="1:11">
      <c r="A442" s="51">
        <v>420</v>
      </c>
      <c r="B442" s="52" t="s">
        <v>707</v>
      </c>
      <c r="C442" s="57" t="s">
        <v>708</v>
      </c>
      <c r="D442" s="54" t="s">
        <v>14</v>
      </c>
      <c r="E442" s="55" t="s">
        <v>79</v>
      </c>
      <c r="F442" s="55">
        <v>2</v>
      </c>
      <c r="G442" s="55">
        <v>7</v>
      </c>
      <c r="H442" s="56" t="s">
        <v>16</v>
      </c>
      <c r="I442" s="55">
        <f t="shared" ref="I442:I455" si="18">J442+L$1</f>
        <v>46</v>
      </c>
      <c r="J442" s="55">
        <v>41</v>
      </c>
      <c r="K442" s="55">
        <v>41</v>
      </c>
    </row>
    <row r="443" spans="1:11">
      <c r="A443" s="51">
        <v>421</v>
      </c>
      <c r="B443" s="52" t="s">
        <v>709</v>
      </c>
      <c r="C443" s="57" t="s">
        <v>710</v>
      </c>
      <c r="D443" s="54" t="s">
        <v>14</v>
      </c>
      <c r="E443" s="55" t="s">
        <v>15</v>
      </c>
      <c r="F443" s="55">
        <v>2</v>
      </c>
      <c r="G443" s="55">
        <v>5</v>
      </c>
      <c r="H443" s="56" t="s">
        <v>260</v>
      </c>
      <c r="I443" s="55">
        <f t="shared" si="18"/>
        <v>56</v>
      </c>
      <c r="J443" s="55">
        <v>51</v>
      </c>
      <c r="K443" s="55">
        <v>51</v>
      </c>
    </row>
    <row r="444" spans="1:11">
      <c r="A444" s="51">
        <v>422</v>
      </c>
      <c r="B444" s="52" t="s">
        <v>711</v>
      </c>
      <c r="C444" s="57" t="s">
        <v>710</v>
      </c>
      <c r="D444" s="54" t="s">
        <v>14</v>
      </c>
      <c r="E444" s="55" t="s">
        <v>15</v>
      </c>
      <c r="F444" s="55">
        <v>2</v>
      </c>
      <c r="G444" s="55">
        <v>5</v>
      </c>
      <c r="H444" s="56" t="s">
        <v>364</v>
      </c>
      <c r="I444" s="55">
        <f t="shared" si="18"/>
        <v>77</v>
      </c>
      <c r="J444" s="55">
        <v>72</v>
      </c>
      <c r="K444" s="55">
        <v>80</v>
      </c>
    </row>
    <row r="445" spans="1:11">
      <c r="A445" s="51">
        <v>424</v>
      </c>
      <c r="B445" s="52" t="s">
        <v>712</v>
      </c>
      <c r="C445" s="57" t="s">
        <v>713</v>
      </c>
      <c r="D445" s="54" t="s">
        <v>22</v>
      </c>
      <c r="E445" s="55" t="s">
        <v>15</v>
      </c>
      <c r="F445" s="55">
        <v>2</v>
      </c>
      <c r="G445" s="55">
        <v>4</v>
      </c>
      <c r="H445" s="56" t="s">
        <v>517</v>
      </c>
      <c r="I445" s="55">
        <f t="shared" si="18"/>
        <v>71</v>
      </c>
      <c r="J445" s="55">
        <v>66</v>
      </c>
      <c r="K445" s="55">
        <v>999</v>
      </c>
    </row>
    <row r="446" spans="1:11">
      <c r="A446" s="51">
        <v>425</v>
      </c>
      <c r="B446" s="52" t="s">
        <v>714</v>
      </c>
      <c r="C446" s="57" t="s">
        <v>715</v>
      </c>
      <c r="D446" s="54" t="s">
        <v>22</v>
      </c>
      <c r="E446" s="55" t="s">
        <v>15</v>
      </c>
      <c r="F446" s="55">
        <v>2</v>
      </c>
      <c r="G446" s="55">
        <v>8</v>
      </c>
      <c r="H446" s="56" t="s">
        <v>517</v>
      </c>
      <c r="I446" s="55">
        <f t="shared" si="18"/>
        <v>57</v>
      </c>
      <c r="J446" s="55">
        <v>52</v>
      </c>
      <c r="K446" s="55">
        <v>100</v>
      </c>
    </row>
    <row r="447" spans="1:11">
      <c r="A447" s="51">
        <v>426</v>
      </c>
      <c r="B447" s="52" t="s">
        <v>716</v>
      </c>
      <c r="C447" s="57" t="s">
        <v>717</v>
      </c>
      <c r="D447" s="54" t="s">
        <v>56</v>
      </c>
      <c r="E447" s="55" t="s">
        <v>15</v>
      </c>
      <c r="F447" s="55">
        <v>1</v>
      </c>
      <c r="G447" s="55">
        <v>7</v>
      </c>
      <c r="H447" s="56"/>
      <c r="I447" s="55">
        <f t="shared" si="18"/>
        <v>133</v>
      </c>
      <c r="J447" s="55">
        <v>128</v>
      </c>
      <c r="K447" s="55">
        <v>999</v>
      </c>
    </row>
    <row r="448" spans="1:11">
      <c r="A448" s="51">
        <v>427</v>
      </c>
      <c r="B448" s="52" t="s">
        <v>718</v>
      </c>
      <c r="C448" s="57" t="s">
        <v>719</v>
      </c>
      <c r="D448" s="54" t="s">
        <v>22</v>
      </c>
      <c r="E448" s="55" t="s">
        <v>15</v>
      </c>
      <c r="F448" s="55">
        <v>3</v>
      </c>
      <c r="G448" s="55">
        <v>3</v>
      </c>
      <c r="H448" s="56" t="s">
        <v>655</v>
      </c>
      <c r="I448" s="55">
        <f t="shared" si="18"/>
        <v>47</v>
      </c>
      <c r="J448" s="55">
        <v>42</v>
      </c>
      <c r="K448" s="55">
        <v>50</v>
      </c>
    </row>
    <row r="449" spans="1:11">
      <c r="A449" s="51">
        <v>428</v>
      </c>
      <c r="B449" s="52" t="s">
        <v>720</v>
      </c>
      <c r="C449" s="57" t="s">
        <v>719</v>
      </c>
      <c r="D449" s="54" t="s">
        <v>22</v>
      </c>
      <c r="E449" s="55" t="s">
        <v>15</v>
      </c>
      <c r="F449" s="55">
        <v>3</v>
      </c>
      <c r="G449" s="55">
        <v>3</v>
      </c>
      <c r="H449" s="56" t="s">
        <v>243</v>
      </c>
      <c r="I449" s="55">
        <f t="shared" si="18"/>
        <v>54</v>
      </c>
      <c r="J449" s="55">
        <v>49</v>
      </c>
      <c r="K449" s="55">
        <v>50</v>
      </c>
    </row>
    <row r="450" spans="1:11">
      <c r="A450" s="51">
        <v>429</v>
      </c>
      <c r="B450" s="52" t="s">
        <v>721</v>
      </c>
      <c r="C450" s="57" t="s">
        <v>719</v>
      </c>
      <c r="D450" s="54" t="s">
        <v>22</v>
      </c>
      <c r="E450" s="55" t="s">
        <v>15</v>
      </c>
      <c r="F450" s="55">
        <v>3</v>
      </c>
      <c r="G450" s="55">
        <v>3</v>
      </c>
      <c r="H450" s="56" t="s">
        <v>655</v>
      </c>
      <c r="I450" s="55">
        <f t="shared" si="18"/>
        <v>54</v>
      </c>
      <c r="J450" s="55">
        <v>49</v>
      </c>
      <c r="K450" s="55">
        <v>50</v>
      </c>
    </row>
    <row r="451" spans="1:11">
      <c r="A451" s="51">
        <v>430</v>
      </c>
      <c r="B451" s="52" t="s">
        <v>722</v>
      </c>
      <c r="C451" s="57" t="s">
        <v>723</v>
      </c>
      <c r="D451" s="54" t="s">
        <v>14</v>
      </c>
      <c r="E451" s="55" t="s">
        <v>79</v>
      </c>
      <c r="F451" s="55">
        <v>2</v>
      </c>
      <c r="G451" s="55">
        <v>7</v>
      </c>
      <c r="H451" s="56" t="s">
        <v>560</v>
      </c>
      <c r="I451" s="55">
        <f t="shared" si="18"/>
        <v>7</v>
      </c>
      <c r="J451" s="55">
        <v>2</v>
      </c>
      <c r="K451" s="55">
        <v>40</v>
      </c>
    </row>
    <row r="452" spans="1:11">
      <c r="A452" s="51">
        <v>431</v>
      </c>
      <c r="B452" s="52" t="s">
        <v>724</v>
      </c>
      <c r="C452" s="57" t="s">
        <v>725</v>
      </c>
      <c r="D452" s="54" t="s">
        <v>14</v>
      </c>
      <c r="E452" s="55" t="s">
        <v>15</v>
      </c>
      <c r="F452" s="55">
        <v>3</v>
      </c>
      <c r="G452" s="55">
        <v>3</v>
      </c>
      <c r="H452" s="56" t="s">
        <v>726</v>
      </c>
      <c r="I452" s="55">
        <f t="shared" si="18"/>
        <v>62</v>
      </c>
      <c r="J452" s="55">
        <v>57</v>
      </c>
      <c r="K452" s="55">
        <v>60</v>
      </c>
    </row>
    <row r="453" spans="1:11">
      <c r="A453" s="51">
        <v>432</v>
      </c>
      <c r="B453" s="52" t="s">
        <v>727</v>
      </c>
      <c r="C453" s="57" t="s">
        <v>725</v>
      </c>
      <c r="D453" s="54" t="s">
        <v>14</v>
      </c>
      <c r="E453" s="55" t="s">
        <v>15</v>
      </c>
      <c r="F453" s="55">
        <v>3</v>
      </c>
      <c r="G453" s="55">
        <v>3</v>
      </c>
      <c r="H453" s="56" t="s">
        <v>419</v>
      </c>
      <c r="I453" s="55">
        <f t="shared" si="18"/>
        <v>53</v>
      </c>
      <c r="J453" s="55">
        <v>48</v>
      </c>
      <c r="K453" s="55">
        <v>60</v>
      </c>
    </row>
    <row r="454" spans="1:11">
      <c r="A454" s="51">
        <v>433</v>
      </c>
      <c r="B454" s="52" t="s">
        <v>728</v>
      </c>
      <c r="C454" s="57" t="s">
        <v>729</v>
      </c>
      <c r="D454" s="54" t="s">
        <v>22</v>
      </c>
      <c r="E454" s="55" t="s">
        <v>15</v>
      </c>
      <c r="F454" s="55">
        <v>3</v>
      </c>
      <c r="G454" s="55">
        <v>7</v>
      </c>
      <c r="H454" s="56" t="s">
        <v>173</v>
      </c>
      <c r="I454" s="55">
        <f t="shared" si="18"/>
        <v>47</v>
      </c>
      <c r="J454" s="55">
        <v>42</v>
      </c>
      <c r="K454" s="55">
        <v>45</v>
      </c>
    </row>
    <row r="455" spans="1:11">
      <c r="A455" s="51">
        <v>434</v>
      </c>
      <c r="B455" s="52" t="s">
        <v>730</v>
      </c>
      <c r="C455" s="57" t="s">
        <v>731</v>
      </c>
      <c r="D455" s="54" t="s">
        <v>22</v>
      </c>
      <c r="E455" s="55" t="s">
        <v>15</v>
      </c>
      <c r="F455" s="55">
        <v>2</v>
      </c>
      <c r="G455" s="55">
        <v>5</v>
      </c>
      <c r="H455" s="56" t="s">
        <v>732</v>
      </c>
      <c r="I455" s="58">
        <f t="shared" si="18"/>
        <v>60</v>
      </c>
      <c r="J455" s="55">
        <v>55</v>
      </c>
      <c r="K455" s="55">
        <v>55</v>
      </c>
    </row>
    <row r="456" spans="1:11">
      <c r="A456" s="51"/>
      <c r="B456" s="52"/>
      <c r="C456" s="57"/>
      <c r="D456" s="54"/>
      <c r="E456" s="55"/>
      <c r="F456" s="55"/>
      <c r="G456" s="55"/>
      <c r="H456" s="56" t="s">
        <v>90</v>
      </c>
      <c r="I456" s="59"/>
      <c r="J456" s="55"/>
      <c r="K456" s="55"/>
    </row>
    <row r="457" spans="1:11">
      <c r="A457" s="51">
        <v>435</v>
      </c>
      <c r="B457" s="52" t="s">
        <v>733</v>
      </c>
      <c r="C457" s="57" t="s">
        <v>734</v>
      </c>
      <c r="D457" s="54" t="s">
        <v>56</v>
      </c>
      <c r="E457" s="55" t="s">
        <v>15</v>
      </c>
      <c r="F457" s="55">
        <v>2</v>
      </c>
      <c r="G457" s="55">
        <v>3</v>
      </c>
      <c r="H457" s="56" t="s">
        <v>735</v>
      </c>
      <c r="I457" s="55">
        <f>J457+L$1</f>
        <v>45</v>
      </c>
      <c r="J457" s="55">
        <v>40</v>
      </c>
      <c r="K457" s="55">
        <v>40</v>
      </c>
    </row>
    <row r="458" spans="1:11">
      <c r="A458" s="51">
        <v>436</v>
      </c>
      <c r="B458" s="52" t="s">
        <v>736</v>
      </c>
      <c r="C458" s="57" t="s">
        <v>737</v>
      </c>
      <c r="D458" s="54" t="s">
        <v>22</v>
      </c>
      <c r="E458" s="55" t="s">
        <v>15</v>
      </c>
      <c r="F458" s="55">
        <v>3</v>
      </c>
      <c r="G458" s="55">
        <v>3</v>
      </c>
      <c r="H458" s="56" t="s">
        <v>47</v>
      </c>
      <c r="I458" s="55">
        <f>J458+L$1</f>
        <v>42</v>
      </c>
      <c r="J458" s="55">
        <v>37</v>
      </c>
      <c r="K458" s="55">
        <v>45</v>
      </c>
    </row>
    <row r="459" spans="1:11">
      <c r="A459" s="51">
        <v>437</v>
      </c>
      <c r="B459" s="52" t="s">
        <v>738</v>
      </c>
      <c r="C459" s="57" t="s">
        <v>737</v>
      </c>
      <c r="D459" s="54" t="s">
        <v>22</v>
      </c>
      <c r="E459" s="55" t="s">
        <v>15</v>
      </c>
      <c r="F459" s="55">
        <v>3</v>
      </c>
      <c r="G459" s="55">
        <v>3</v>
      </c>
      <c r="H459" s="56" t="s">
        <v>115</v>
      </c>
      <c r="I459" s="55">
        <f>J459+L$1</f>
        <v>46</v>
      </c>
      <c r="J459" s="55">
        <v>41</v>
      </c>
      <c r="K459" s="55">
        <v>45</v>
      </c>
    </row>
    <row r="460" spans="1:11">
      <c r="A460" s="51">
        <v>438</v>
      </c>
      <c r="B460" s="52" t="s">
        <v>739</v>
      </c>
      <c r="C460" s="57" t="s">
        <v>737</v>
      </c>
      <c r="D460" s="54" t="s">
        <v>22</v>
      </c>
      <c r="E460" s="55" t="s">
        <v>15</v>
      </c>
      <c r="F460" s="55">
        <v>3</v>
      </c>
      <c r="G460" s="55">
        <v>3</v>
      </c>
      <c r="H460" s="56" t="s">
        <v>173</v>
      </c>
      <c r="I460" s="55">
        <f>J460+L$1</f>
        <v>50</v>
      </c>
      <c r="J460" s="55">
        <v>45</v>
      </c>
      <c r="K460" s="55">
        <v>45</v>
      </c>
    </row>
    <row r="461" spans="1:11">
      <c r="A461" s="51">
        <v>439</v>
      </c>
      <c r="B461" s="52" t="s">
        <v>740</v>
      </c>
      <c r="C461" s="57" t="s">
        <v>741</v>
      </c>
      <c r="D461" s="54" t="s">
        <v>56</v>
      </c>
      <c r="E461" s="55" t="s">
        <v>15</v>
      </c>
      <c r="F461" s="55">
        <v>2</v>
      </c>
      <c r="G461" s="55">
        <v>7</v>
      </c>
      <c r="H461" s="56" t="s">
        <v>566</v>
      </c>
      <c r="I461" s="58">
        <f>J461+L$1</f>
        <v>43</v>
      </c>
      <c r="J461" s="55">
        <v>38</v>
      </c>
      <c r="K461" s="55">
        <v>40</v>
      </c>
    </row>
    <row r="462" spans="1:11">
      <c r="A462" s="51"/>
      <c r="B462" s="52"/>
      <c r="C462" s="57"/>
      <c r="D462" s="54"/>
      <c r="E462" s="55"/>
      <c r="F462" s="55"/>
      <c r="G462" s="55"/>
      <c r="H462" s="56" t="s">
        <v>487</v>
      </c>
      <c r="I462" s="59"/>
      <c r="J462" s="55"/>
      <c r="K462" s="55"/>
    </row>
    <row r="463" spans="1:11">
      <c r="A463" s="51">
        <v>440</v>
      </c>
      <c r="B463" s="52" t="s">
        <v>742</v>
      </c>
      <c r="C463" s="57" t="s">
        <v>743</v>
      </c>
      <c r="D463" s="54" t="s">
        <v>66</v>
      </c>
      <c r="E463" s="55" t="s">
        <v>15</v>
      </c>
      <c r="F463" s="55">
        <v>2</v>
      </c>
      <c r="G463" s="55">
        <v>7</v>
      </c>
      <c r="H463" s="56" t="s">
        <v>394</v>
      </c>
      <c r="I463" s="55">
        <f t="shared" ref="I463:I475" si="19">J463+L$1</f>
        <v>28</v>
      </c>
      <c r="J463" s="55">
        <v>23</v>
      </c>
      <c r="K463" s="55">
        <v>40</v>
      </c>
    </row>
    <row r="464" spans="1:11">
      <c r="A464" s="51">
        <v>443</v>
      </c>
      <c r="B464" s="52" t="s">
        <v>744</v>
      </c>
      <c r="C464" s="57" t="s">
        <v>745</v>
      </c>
      <c r="D464" s="54" t="s">
        <v>66</v>
      </c>
      <c r="E464" s="55" t="s">
        <v>15</v>
      </c>
      <c r="F464" s="55">
        <v>2</v>
      </c>
      <c r="G464" s="55">
        <v>7</v>
      </c>
      <c r="H464" s="56" t="s">
        <v>452</v>
      </c>
      <c r="I464" s="55">
        <f t="shared" si="19"/>
        <v>10</v>
      </c>
      <c r="J464" s="55">
        <v>5</v>
      </c>
      <c r="K464" s="55">
        <v>40</v>
      </c>
    </row>
    <row r="465" spans="1:11">
      <c r="A465" s="51">
        <v>444</v>
      </c>
      <c r="B465" s="52" t="s">
        <v>746</v>
      </c>
      <c r="C465" s="57" t="s">
        <v>747</v>
      </c>
      <c r="D465" s="54" t="s">
        <v>22</v>
      </c>
      <c r="E465" s="55" t="s">
        <v>15</v>
      </c>
      <c r="F465" s="55">
        <v>3</v>
      </c>
      <c r="G465" s="55">
        <v>5</v>
      </c>
      <c r="H465" s="56" t="s">
        <v>381</v>
      </c>
      <c r="I465" s="55">
        <f t="shared" si="19"/>
        <v>31</v>
      </c>
      <c r="J465" s="55">
        <v>26</v>
      </c>
      <c r="K465" s="55">
        <v>40</v>
      </c>
    </row>
    <row r="466" spans="1:11">
      <c r="A466" s="51">
        <v>445</v>
      </c>
      <c r="B466" s="52" t="s">
        <v>748</v>
      </c>
      <c r="C466" s="57" t="s">
        <v>749</v>
      </c>
      <c r="D466" s="54" t="s">
        <v>56</v>
      </c>
      <c r="E466" s="55" t="s">
        <v>15</v>
      </c>
      <c r="F466" s="55">
        <v>2</v>
      </c>
      <c r="G466" s="55">
        <v>3</v>
      </c>
      <c r="H466" s="56" t="s">
        <v>735</v>
      </c>
      <c r="I466" s="55">
        <f t="shared" si="19"/>
        <v>46</v>
      </c>
      <c r="J466" s="55">
        <v>41</v>
      </c>
      <c r="K466" s="55">
        <v>40</v>
      </c>
    </row>
    <row r="467" spans="1:11">
      <c r="A467" s="51">
        <v>446</v>
      </c>
      <c r="B467" s="52" t="s">
        <v>750</v>
      </c>
      <c r="C467" s="57" t="s">
        <v>751</v>
      </c>
      <c r="D467" s="54" t="s">
        <v>14</v>
      </c>
      <c r="E467" s="55" t="s">
        <v>15</v>
      </c>
      <c r="F467" s="55">
        <v>2</v>
      </c>
      <c r="G467" s="55">
        <v>8</v>
      </c>
      <c r="H467" s="56" t="s">
        <v>260</v>
      </c>
      <c r="I467" s="55">
        <f t="shared" si="19"/>
        <v>138</v>
      </c>
      <c r="J467" s="55">
        <v>133</v>
      </c>
      <c r="K467" s="55">
        <v>200</v>
      </c>
    </row>
    <row r="468" spans="1:11">
      <c r="A468" s="51">
        <v>447</v>
      </c>
      <c r="B468" s="52" t="s">
        <v>752</v>
      </c>
      <c r="C468" s="57" t="s">
        <v>753</v>
      </c>
      <c r="D468" s="54" t="s">
        <v>39</v>
      </c>
      <c r="E468" s="55" t="s">
        <v>15</v>
      </c>
      <c r="F468" s="55">
        <v>5</v>
      </c>
      <c r="G468" s="55">
        <v>8</v>
      </c>
      <c r="H468" s="56" t="s">
        <v>400</v>
      </c>
      <c r="I468" s="55">
        <f t="shared" si="19"/>
        <v>52</v>
      </c>
      <c r="J468" s="55">
        <v>47</v>
      </c>
      <c r="K468" s="55">
        <v>999</v>
      </c>
    </row>
    <row r="469" spans="1:11">
      <c r="A469" s="51">
        <v>449</v>
      </c>
      <c r="B469" s="52" t="s">
        <v>754</v>
      </c>
      <c r="C469" s="57" t="s">
        <v>755</v>
      </c>
      <c r="D469" s="54" t="s">
        <v>56</v>
      </c>
      <c r="E469" s="55" t="s">
        <v>15</v>
      </c>
      <c r="F469" s="55">
        <v>1</v>
      </c>
      <c r="G469" s="55">
        <v>7</v>
      </c>
      <c r="H469" s="56" t="s">
        <v>566</v>
      </c>
      <c r="I469" s="58">
        <f t="shared" si="19"/>
        <v>44</v>
      </c>
      <c r="J469" s="55">
        <v>39</v>
      </c>
      <c r="K469" s="55">
        <v>40</v>
      </c>
    </row>
    <row r="470" spans="1:11">
      <c r="A470" s="51"/>
      <c r="B470" s="52"/>
      <c r="C470" s="57"/>
      <c r="D470" s="54"/>
      <c r="E470" s="55"/>
      <c r="F470" s="55"/>
      <c r="G470" s="55"/>
      <c r="H470" s="56" t="s">
        <v>489</v>
      </c>
      <c r="I470" s="59"/>
      <c r="J470" s="55"/>
      <c r="K470" s="55"/>
    </row>
    <row r="471" spans="1:11">
      <c r="A471" s="51">
        <v>450</v>
      </c>
      <c r="B471" s="52" t="s">
        <v>756</v>
      </c>
      <c r="C471" s="57" t="s">
        <v>755</v>
      </c>
      <c r="D471" s="54" t="s">
        <v>56</v>
      </c>
      <c r="E471" s="55" t="s">
        <v>15</v>
      </c>
      <c r="F471" s="55">
        <v>1</v>
      </c>
      <c r="G471" s="55">
        <v>7</v>
      </c>
      <c r="H471" s="56" t="s">
        <v>757</v>
      </c>
      <c r="I471" s="58">
        <f t="shared" si="19"/>
        <v>23</v>
      </c>
      <c r="J471" s="55">
        <v>18</v>
      </c>
      <c r="K471" s="55">
        <v>40</v>
      </c>
    </row>
    <row r="472" spans="1:11">
      <c r="A472" s="51"/>
      <c r="B472" s="52"/>
      <c r="C472" s="57"/>
      <c r="D472" s="54"/>
      <c r="E472" s="55"/>
      <c r="F472" s="55"/>
      <c r="G472" s="55"/>
      <c r="H472" s="56" t="s">
        <v>536</v>
      </c>
      <c r="I472" s="59"/>
      <c r="J472" s="55"/>
      <c r="K472" s="55"/>
    </row>
    <row r="473" spans="1:11">
      <c r="A473" s="51">
        <v>451</v>
      </c>
      <c r="B473" s="52" t="s">
        <v>758</v>
      </c>
      <c r="C473" s="57" t="s">
        <v>755</v>
      </c>
      <c r="D473" s="54" t="s">
        <v>56</v>
      </c>
      <c r="E473" s="55" t="s">
        <v>15</v>
      </c>
      <c r="F473" s="55">
        <v>1</v>
      </c>
      <c r="G473" s="55">
        <v>7</v>
      </c>
      <c r="H473" s="56" t="s">
        <v>410</v>
      </c>
      <c r="I473" s="58">
        <f t="shared" si="19"/>
        <v>33</v>
      </c>
      <c r="J473" s="55">
        <v>28</v>
      </c>
      <c r="K473" s="55">
        <v>40</v>
      </c>
    </row>
    <row r="474" spans="1:11">
      <c r="A474" s="51"/>
      <c r="B474" s="52"/>
      <c r="C474" s="57"/>
      <c r="D474" s="54"/>
      <c r="E474" s="55"/>
      <c r="F474" s="55"/>
      <c r="G474" s="55"/>
      <c r="H474" s="56" t="s">
        <v>178</v>
      </c>
      <c r="I474" s="59"/>
      <c r="J474" s="55"/>
      <c r="K474" s="55"/>
    </row>
    <row r="475" spans="1:11">
      <c r="A475" s="51">
        <v>452</v>
      </c>
      <c r="B475" s="52" t="s">
        <v>759</v>
      </c>
      <c r="C475" s="57" t="s">
        <v>755</v>
      </c>
      <c r="D475" s="54" t="s">
        <v>56</v>
      </c>
      <c r="E475" s="55" t="s">
        <v>15</v>
      </c>
      <c r="F475" s="55">
        <v>1</v>
      </c>
      <c r="G475" s="55">
        <v>7</v>
      </c>
      <c r="H475" s="56" t="s">
        <v>418</v>
      </c>
      <c r="I475" s="58">
        <f t="shared" si="19"/>
        <v>20</v>
      </c>
      <c r="J475" s="55">
        <v>15</v>
      </c>
      <c r="K475" s="55">
        <v>40</v>
      </c>
    </row>
    <row r="476" spans="1:11">
      <c r="A476" s="51"/>
      <c r="B476" s="52"/>
      <c r="C476" s="57"/>
      <c r="D476" s="54"/>
      <c r="E476" s="55"/>
      <c r="F476" s="55"/>
      <c r="G476" s="55"/>
      <c r="H476" s="56" t="s">
        <v>430</v>
      </c>
      <c r="I476" s="59"/>
      <c r="J476" s="55"/>
      <c r="K476" s="55"/>
    </row>
    <row r="477" spans="1:11">
      <c r="A477" s="51">
        <v>453</v>
      </c>
      <c r="B477" s="52" t="s">
        <v>760</v>
      </c>
      <c r="C477" s="57" t="s">
        <v>761</v>
      </c>
      <c r="D477" s="54" t="s">
        <v>66</v>
      </c>
      <c r="E477" s="55" t="s">
        <v>15</v>
      </c>
      <c r="F477" s="55">
        <v>1</v>
      </c>
      <c r="G477" s="55">
        <v>8</v>
      </c>
      <c r="H477" s="56"/>
      <c r="I477" s="55">
        <f>J477+L$1</f>
        <v>79</v>
      </c>
      <c r="J477" s="55">
        <v>74</v>
      </c>
      <c r="K477" s="55">
        <v>150</v>
      </c>
    </row>
    <row r="478" spans="1:11">
      <c r="A478" s="51">
        <v>454</v>
      </c>
      <c r="B478" s="52" t="s">
        <v>762</v>
      </c>
      <c r="C478" s="57" t="s">
        <v>763</v>
      </c>
      <c r="D478" s="54" t="s">
        <v>14</v>
      </c>
      <c r="E478" s="55" t="s">
        <v>15</v>
      </c>
      <c r="F478" s="55">
        <v>3</v>
      </c>
      <c r="G478" s="55">
        <v>7</v>
      </c>
      <c r="H478" s="56" t="s">
        <v>764</v>
      </c>
      <c r="I478" s="58">
        <f>J478+L$1</f>
        <v>36</v>
      </c>
      <c r="J478" s="55">
        <v>31</v>
      </c>
      <c r="K478" s="55">
        <v>40</v>
      </c>
    </row>
    <row r="479" spans="1:11">
      <c r="A479" s="51"/>
      <c r="B479" s="52"/>
      <c r="C479" s="57"/>
      <c r="D479" s="54"/>
      <c r="E479" s="55"/>
      <c r="F479" s="55"/>
      <c r="G479" s="55"/>
      <c r="H479" s="56" t="s">
        <v>19</v>
      </c>
      <c r="I479" s="59"/>
      <c r="J479" s="55"/>
      <c r="K479" s="55"/>
    </row>
    <row r="480" spans="1:11">
      <c r="A480" s="51">
        <v>455</v>
      </c>
      <c r="B480" s="52" t="s">
        <v>765</v>
      </c>
      <c r="C480" s="57" t="s">
        <v>763</v>
      </c>
      <c r="D480" s="54" t="s">
        <v>14</v>
      </c>
      <c r="E480" s="55" t="s">
        <v>15</v>
      </c>
      <c r="F480" s="55">
        <v>3</v>
      </c>
      <c r="G480" s="55">
        <v>7</v>
      </c>
      <c r="H480" s="56" t="s">
        <v>766</v>
      </c>
      <c r="I480" s="55">
        <f t="shared" ref="I480:I488" si="20">J480+L$1</f>
        <v>45</v>
      </c>
      <c r="J480" s="55">
        <v>40</v>
      </c>
      <c r="K480" s="55">
        <v>40</v>
      </c>
    </row>
    <row r="481" spans="1:11">
      <c r="A481" s="51">
        <v>456</v>
      </c>
      <c r="B481" s="52" t="s">
        <v>767</v>
      </c>
      <c r="C481" s="57" t="s">
        <v>763</v>
      </c>
      <c r="D481" s="54" t="s">
        <v>14</v>
      </c>
      <c r="E481" s="55" t="s">
        <v>15</v>
      </c>
      <c r="F481" s="55">
        <v>3</v>
      </c>
      <c r="G481" s="55">
        <v>7</v>
      </c>
      <c r="H481" s="56" t="s">
        <v>359</v>
      </c>
      <c r="I481" s="55">
        <f t="shared" si="20"/>
        <v>17</v>
      </c>
      <c r="J481" s="55">
        <v>12</v>
      </c>
      <c r="K481" s="55">
        <v>40</v>
      </c>
    </row>
    <row r="482" spans="1:11">
      <c r="A482" s="51">
        <v>458</v>
      </c>
      <c r="B482" s="52" t="s">
        <v>768</v>
      </c>
      <c r="C482" s="57" t="s">
        <v>769</v>
      </c>
      <c r="D482" s="54" t="s">
        <v>66</v>
      </c>
      <c r="E482" s="55" t="s">
        <v>15</v>
      </c>
      <c r="F482" s="55">
        <v>2</v>
      </c>
      <c r="G482" s="55">
        <v>7</v>
      </c>
      <c r="H482" s="56" t="s">
        <v>770</v>
      </c>
      <c r="I482" s="55">
        <f t="shared" si="20"/>
        <v>34</v>
      </c>
      <c r="J482" s="55">
        <v>29</v>
      </c>
      <c r="K482" s="55">
        <v>40</v>
      </c>
    </row>
    <row r="483" spans="1:11">
      <c r="A483" s="51">
        <v>459</v>
      </c>
      <c r="B483" s="52" t="s">
        <v>771</v>
      </c>
      <c r="C483" s="57" t="s">
        <v>772</v>
      </c>
      <c r="D483" s="54" t="s">
        <v>14</v>
      </c>
      <c r="E483" s="55" t="s">
        <v>79</v>
      </c>
      <c r="F483" s="55">
        <v>2</v>
      </c>
      <c r="G483" s="55">
        <v>7</v>
      </c>
      <c r="H483" s="56" t="s">
        <v>16</v>
      </c>
      <c r="I483" s="55">
        <f t="shared" si="20"/>
        <v>26</v>
      </c>
      <c r="J483" s="55">
        <v>21</v>
      </c>
      <c r="K483" s="55">
        <v>40</v>
      </c>
    </row>
    <row r="484" spans="1:11">
      <c r="A484" s="51">
        <v>461</v>
      </c>
      <c r="B484" s="52" t="s">
        <v>773</v>
      </c>
      <c r="C484" s="57" t="s">
        <v>772</v>
      </c>
      <c r="D484" s="54" t="s">
        <v>22</v>
      </c>
      <c r="E484" s="55" t="s">
        <v>15</v>
      </c>
      <c r="F484" s="55">
        <v>2</v>
      </c>
      <c r="G484" s="55">
        <v>5</v>
      </c>
      <c r="H484" s="56" t="s">
        <v>95</v>
      </c>
      <c r="I484" s="55">
        <f t="shared" si="20"/>
        <v>54</v>
      </c>
      <c r="J484" s="55">
        <v>49</v>
      </c>
      <c r="K484" s="55">
        <v>60</v>
      </c>
    </row>
    <row r="485" spans="1:11">
      <c r="A485" s="51">
        <v>462</v>
      </c>
      <c r="B485" s="52" t="s">
        <v>774</v>
      </c>
      <c r="C485" s="57" t="s">
        <v>772</v>
      </c>
      <c r="D485" s="54" t="s">
        <v>22</v>
      </c>
      <c r="E485" s="55" t="s">
        <v>15</v>
      </c>
      <c r="F485" s="55">
        <v>2</v>
      </c>
      <c r="G485" s="55">
        <v>5</v>
      </c>
      <c r="H485" s="56" t="s">
        <v>87</v>
      </c>
      <c r="I485" s="55">
        <f t="shared" si="20"/>
        <v>86</v>
      </c>
      <c r="J485" s="55">
        <v>81</v>
      </c>
      <c r="K485" s="55">
        <v>85</v>
      </c>
    </row>
    <row r="486" spans="1:11">
      <c r="A486" s="51">
        <v>463</v>
      </c>
      <c r="B486" s="52" t="s">
        <v>775</v>
      </c>
      <c r="C486" s="57" t="s">
        <v>776</v>
      </c>
      <c r="D486" s="54" t="s">
        <v>22</v>
      </c>
      <c r="E486" s="55" t="s">
        <v>15</v>
      </c>
      <c r="F486" s="55">
        <v>3</v>
      </c>
      <c r="G486" s="55">
        <v>5</v>
      </c>
      <c r="H486" s="56" t="s">
        <v>23</v>
      </c>
      <c r="I486" s="55">
        <f t="shared" si="20"/>
        <v>37</v>
      </c>
      <c r="J486" s="55">
        <v>32</v>
      </c>
      <c r="K486" s="55">
        <v>40</v>
      </c>
    </row>
    <row r="487" spans="1:11">
      <c r="A487" s="51">
        <v>465</v>
      </c>
      <c r="B487" s="52" t="s">
        <v>777</v>
      </c>
      <c r="C487" s="57" t="s">
        <v>778</v>
      </c>
      <c r="D487" s="54" t="s">
        <v>14</v>
      </c>
      <c r="E487" s="55" t="s">
        <v>15</v>
      </c>
      <c r="F487" s="55">
        <v>2</v>
      </c>
      <c r="G487" s="55">
        <v>5</v>
      </c>
      <c r="H487" s="56" t="s">
        <v>16</v>
      </c>
      <c r="I487" s="55">
        <f t="shared" si="20"/>
        <v>37</v>
      </c>
      <c r="J487" s="55">
        <v>32</v>
      </c>
      <c r="K487" s="55">
        <v>40</v>
      </c>
    </row>
    <row r="488" spans="1:11">
      <c r="A488" s="51">
        <v>466</v>
      </c>
      <c r="B488" s="52" t="s">
        <v>779</v>
      </c>
      <c r="C488" s="57" t="s">
        <v>778</v>
      </c>
      <c r="D488" s="54" t="s">
        <v>14</v>
      </c>
      <c r="E488" s="55" t="s">
        <v>15</v>
      </c>
      <c r="F488" s="55">
        <v>2</v>
      </c>
      <c r="G488" s="55">
        <v>5</v>
      </c>
      <c r="H488" s="56" t="s">
        <v>780</v>
      </c>
      <c r="I488" s="58">
        <f t="shared" si="20"/>
        <v>66</v>
      </c>
      <c r="J488" s="55">
        <v>61</v>
      </c>
      <c r="K488" s="55">
        <v>62</v>
      </c>
    </row>
    <row r="489" spans="1:11">
      <c r="A489" s="51"/>
      <c r="B489" s="52"/>
      <c r="C489" s="57"/>
      <c r="D489" s="54"/>
      <c r="E489" s="55"/>
      <c r="F489" s="55"/>
      <c r="G489" s="55"/>
      <c r="H489" s="56" t="s">
        <v>560</v>
      </c>
      <c r="I489" s="59"/>
      <c r="J489" s="55"/>
      <c r="K489" s="55"/>
    </row>
    <row r="490" spans="1:11">
      <c r="A490" s="51">
        <v>468</v>
      </c>
      <c r="B490" s="52" t="s">
        <v>781</v>
      </c>
      <c r="C490" s="57" t="s">
        <v>782</v>
      </c>
      <c r="D490" s="54" t="s">
        <v>22</v>
      </c>
      <c r="E490" s="55" t="s">
        <v>15</v>
      </c>
      <c r="F490" s="55">
        <v>2</v>
      </c>
      <c r="G490" s="55">
        <v>5</v>
      </c>
      <c r="H490" s="56" t="s">
        <v>660</v>
      </c>
      <c r="I490" s="55">
        <f>J490+L$1</f>
        <v>41</v>
      </c>
      <c r="J490" s="55">
        <v>36</v>
      </c>
      <c r="K490" s="55">
        <v>40</v>
      </c>
    </row>
    <row r="491" spans="1:11">
      <c r="A491" s="51">
        <v>469</v>
      </c>
      <c r="B491" s="52" t="s">
        <v>783</v>
      </c>
      <c r="C491" s="57" t="s">
        <v>784</v>
      </c>
      <c r="D491" s="54" t="s">
        <v>22</v>
      </c>
      <c r="E491" s="55" t="s">
        <v>15</v>
      </c>
      <c r="F491" s="55">
        <v>2</v>
      </c>
      <c r="G491" s="55">
        <v>7</v>
      </c>
      <c r="H491" s="56" t="s">
        <v>660</v>
      </c>
      <c r="I491" s="55">
        <f>J491+L$1</f>
        <v>21</v>
      </c>
      <c r="J491" s="55">
        <v>16</v>
      </c>
      <c r="K491" s="55">
        <v>40</v>
      </c>
    </row>
    <row r="492" spans="1:11">
      <c r="A492" s="51">
        <v>470</v>
      </c>
      <c r="B492" s="52" t="s">
        <v>785</v>
      </c>
      <c r="C492" s="57" t="s">
        <v>786</v>
      </c>
      <c r="D492" s="54" t="s">
        <v>39</v>
      </c>
      <c r="E492" s="55" t="s">
        <v>15</v>
      </c>
      <c r="F492" s="55">
        <v>2</v>
      </c>
      <c r="G492" s="55">
        <v>7</v>
      </c>
      <c r="H492" s="56" t="s">
        <v>266</v>
      </c>
      <c r="I492" s="58">
        <f>J492+L$1</f>
        <v>70</v>
      </c>
      <c r="J492" s="55">
        <v>65</v>
      </c>
      <c r="K492" s="55">
        <v>70</v>
      </c>
    </row>
    <row r="493" spans="1:11">
      <c r="A493" s="51"/>
      <c r="B493" s="52"/>
      <c r="C493" s="57"/>
      <c r="D493" s="54"/>
      <c r="E493" s="55"/>
      <c r="F493" s="55"/>
      <c r="G493" s="55"/>
      <c r="H493" s="56" t="s">
        <v>644</v>
      </c>
      <c r="I493" s="59"/>
      <c r="J493" s="55"/>
      <c r="K493" s="55"/>
    </row>
    <row r="494" spans="1:11">
      <c r="A494" s="51">
        <v>471</v>
      </c>
      <c r="B494" s="52" t="s">
        <v>787</v>
      </c>
      <c r="C494" s="57" t="s">
        <v>788</v>
      </c>
      <c r="D494" s="54" t="s">
        <v>56</v>
      </c>
      <c r="E494" s="55" t="s">
        <v>15</v>
      </c>
      <c r="F494" s="55">
        <v>2</v>
      </c>
      <c r="G494" s="55">
        <v>7</v>
      </c>
      <c r="H494" s="56" t="s">
        <v>444</v>
      </c>
      <c r="I494" s="55">
        <f>J494+L$1</f>
        <v>50</v>
      </c>
      <c r="J494" s="55">
        <v>45</v>
      </c>
      <c r="K494" s="55">
        <v>45</v>
      </c>
    </row>
    <row r="495" spans="1:11">
      <c r="A495" s="51">
        <v>472</v>
      </c>
      <c r="B495" s="52" t="s">
        <v>789</v>
      </c>
      <c r="C495" s="57" t="s">
        <v>790</v>
      </c>
      <c r="D495" s="54" t="s">
        <v>14</v>
      </c>
      <c r="E495" s="55" t="s">
        <v>79</v>
      </c>
      <c r="F495" s="55">
        <v>2</v>
      </c>
      <c r="G495" s="55">
        <v>7</v>
      </c>
      <c r="H495" s="56" t="s">
        <v>791</v>
      </c>
      <c r="I495" s="55">
        <f>J495+L$1</f>
        <v>40</v>
      </c>
      <c r="J495" s="55">
        <v>35</v>
      </c>
      <c r="K495" s="55">
        <v>40</v>
      </c>
    </row>
    <row r="496" spans="1:11">
      <c r="A496" s="51">
        <v>474</v>
      </c>
      <c r="B496" s="52" t="s">
        <v>792</v>
      </c>
      <c r="C496" s="57" t="s">
        <v>793</v>
      </c>
      <c r="D496" s="54" t="s">
        <v>14</v>
      </c>
      <c r="E496" s="55" t="s">
        <v>15</v>
      </c>
      <c r="F496" s="55">
        <v>2</v>
      </c>
      <c r="G496" s="55">
        <v>5</v>
      </c>
      <c r="H496" s="56" t="s">
        <v>794</v>
      </c>
      <c r="I496" s="58">
        <f>J496+L$1</f>
        <v>36</v>
      </c>
      <c r="J496" s="55">
        <v>31</v>
      </c>
      <c r="K496" s="55">
        <v>40</v>
      </c>
    </row>
    <row r="497" spans="1:11">
      <c r="A497" s="51"/>
      <c r="B497" s="52"/>
      <c r="C497" s="57"/>
      <c r="D497" s="54"/>
      <c r="E497" s="55"/>
      <c r="F497" s="55"/>
      <c r="G497" s="55"/>
      <c r="H497" s="56" t="s">
        <v>33</v>
      </c>
      <c r="I497" s="59"/>
      <c r="J497" s="55"/>
      <c r="K497" s="55"/>
    </row>
    <row r="498" spans="1:11">
      <c r="A498" s="51">
        <v>475</v>
      </c>
      <c r="B498" s="52" t="s">
        <v>795</v>
      </c>
      <c r="C498" s="57" t="s">
        <v>793</v>
      </c>
      <c r="D498" s="54" t="s">
        <v>14</v>
      </c>
      <c r="E498" s="55" t="s">
        <v>15</v>
      </c>
      <c r="F498" s="55">
        <v>2</v>
      </c>
      <c r="G498" s="55">
        <v>5</v>
      </c>
      <c r="H498" s="56" t="s">
        <v>796</v>
      </c>
      <c r="I498" s="58">
        <f>J498+L$1</f>
        <v>62</v>
      </c>
      <c r="J498" s="55">
        <v>57</v>
      </c>
      <c r="K498" s="55">
        <v>58</v>
      </c>
    </row>
    <row r="499" spans="1:11">
      <c r="A499" s="51"/>
      <c r="B499" s="52"/>
      <c r="C499" s="57"/>
      <c r="D499" s="54"/>
      <c r="E499" s="55"/>
      <c r="F499" s="55"/>
      <c r="G499" s="55"/>
      <c r="H499" s="56" t="s">
        <v>260</v>
      </c>
      <c r="I499" s="59"/>
      <c r="J499" s="55"/>
      <c r="K499" s="55"/>
    </row>
    <row r="500" spans="1:11">
      <c r="A500" s="51">
        <v>476</v>
      </c>
      <c r="B500" s="52" t="s">
        <v>797</v>
      </c>
      <c r="C500" s="57" t="s">
        <v>798</v>
      </c>
      <c r="D500" s="54" t="s">
        <v>14</v>
      </c>
      <c r="E500" s="55" t="s">
        <v>79</v>
      </c>
      <c r="F500" s="55">
        <v>2</v>
      </c>
      <c r="G500" s="55">
        <v>7</v>
      </c>
      <c r="H500" s="56" t="s">
        <v>799</v>
      </c>
      <c r="I500" s="55">
        <f t="shared" ref="I500:I519" si="21">J500+L$1</f>
        <v>40</v>
      </c>
      <c r="J500" s="55">
        <v>35</v>
      </c>
      <c r="K500" s="55">
        <v>40</v>
      </c>
    </row>
    <row r="501" spans="1:11">
      <c r="A501" s="51">
        <v>477</v>
      </c>
      <c r="B501" s="52" t="s">
        <v>800</v>
      </c>
      <c r="C501" s="57" t="s">
        <v>801</v>
      </c>
      <c r="D501" s="54" t="s">
        <v>14</v>
      </c>
      <c r="E501" s="55" t="s">
        <v>15</v>
      </c>
      <c r="F501" s="55">
        <v>2</v>
      </c>
      <c r="G501" s="55">
        <v>5</v>
      </c>
      <c r="H501" s="56" t="s">
        <v>802</v>
      </c>
      <c r="I501" s="55">
        <f t="shared" si="21"/>
        <v>31</v>
      </c>
      <c r="J501" s="55">
        <v>26</v>
      </c>
      <c r="K501" s="55">
        <v>40</v>
      </c>
    </row>
    <row r="502" spans="1:11">
      <c r="A502" s="51">
        <v>478</v>
      </c>
      <c r="B502" s="52" t="s">
        <v>803</v>
      </c>
      <c r="C502" s="57" t="s">
        <v>801</v>
      </c>
      <c r="D502" s="54" t="s">
        <v>14</v>
      </c>
      <c r="E502" s="55" t="s">
        <v>15</v>
      </c>
      <c r="F502" s="55">
        <v>2</v>
      </c>
      <c r="G502" s="55">
        <v>5</v>
      </c>
      <c r="H502" s="56" t="s">
        <v>804</v>
      </c>
      <c r="I502" s="55">
        <f t="shared" si="21"/>
        <v>47</v>
      </c>
      <c r="J502" s="55">
        <v>42</v>
      </c>
      <c r="K502" s="55">
        <v>42</v>
      </c>
    </row>
    <row r="503" spans="1:11">
      <c r="A503" s="51">
        <v>479</v>
      </c>
      <c r="B503" s="52" t="s">
        <v>805</v>
      </c>
      <c r="C503" s="57" t="s">
        <v>801</v>
      </c>
      <c r="D503" s="54" t="s">
        <v>14</v>
      </c>
      <c r="E503" s="55" t="s">
        <v>15</v>
      </c>
      <c r="F503" s="55">
        <v>2</v>
      </c>
      <c r="G503" s="55">
        <v>5</v>
      </c>
      <c r="H503" s="56" t="s">
        <v>799</v>
      </c>
      <c r="I503" s="55">
        <f t="shared" si="21"/>
        <v>28</v>
      </c>
      <c r="J503" s="55">
        <v>23</v>
      </c>
      <c r="K503" s="55">
        <v>40</v>
      </c>
    </row>
    <row r="504" spans="1:11">
      <c r="A504" s="51">
        <v>481</v>
      </c>
      <c r="B504" s="52" t="s">
        <v>806</v>
      </c>
      <c r="C504" s="57" t="s">
        <v>807</v>
      </c>
      <c r="D504" s="54" t="s">
        <v>22</v>
      </c>
      <c r="E504" s="55" t="s">
        <v>15</v>
      </c>
      <c r="F504" s="55">
        <v>2</v>
      </c>
      <c r="G504" s="55">
        <v>5</v>
      </c>
      <c r="H504" s="56" t="s">
        <v>628</v>
      </c>
      <c r="I504" s="55">
        <f t="shared" si="21"/>
        <v>19</v>
      </c>
      <c r="J504" s="55">
        <v>14</v>
      </c>
      <c r="K504" s="55">
        <v>40</v>
      </c>
    </row>
    <row r="505" spans="1:11">
      <c r="A505" s="51">
        <v>484</v>
      </c>
      <c r="B505" s="52" t="s">
        <v>808</v>
      </c>
      <c r="C505" s="57" t="s">
        <v>809</v>
      </c>
      <c r="D505" s="54" t="s">
        <v>56</v>
      </c>
      <c r="E505" s="55" t="s">
        <v>15</v>
      </c>
      <c r="F505" s="55">
        <v>3</v>
      </c>
      <c r="G505" s="55">
        <v>3</v>
      </c>
      <c r="H505" s="56" t="s">
        <v>411</v>
      </c>
      <c r="I505" s="55">
        <f t="shared" si="21"/>
        <v>45</v>
      </c>
      <c r="J505" s="55">
        <v>40</v>
      </c>
      <c r="K505" s="55">
        <v>40</v>
      </c>
    </row>
    <row r="506" spans="1:11">
      <c r="A506" s="51">
        <v>485</v>
      </c>
      <c r="B506" s="52" t="s">
        <v>810</v>
      </c>
      <c r="C506" s="57" t="s">
        <v>809</v>
      </c>
      <c r="D506" s="54" t="s">
        <v>56</v>
      </c>
      <c r="E506" s="55" t="s">
        <v>15</v>
      </c>
      <c r="F506" s="55">
        <v>3</v>
      </c>
      <c r="G506" s="55">
        <v>3</v>
      </c>
      <c r="H506" s="56" t="s">
        <v>178</v>
      </c>
      <c r="I506" s="55">
        <f t="shared" si="21"/>
        <v>41</v>
      </c>
      <c r="J506" s="55">
        <v>36</v>
      </c>
      <c r="K506" s="55">
        <v>40</v>
      </c>
    </row>
    <row r="507" spans="1:11">
      <c r="A507" s="51">
        <v>486</v>
      </c>
      <c r="B507" s="52" t="s">
        <v>811</v>
      </c>
      <c r="C507" s="57" t="s">
        <v>809</v>
      </c>
      <c r="D507" s="54" t="s">
        <v>56</v>
      </c>
      <c r="E507" s="55" t="s">
        <v>15</v>
      </c>
      <c r="F507" s="55">
        <v>3</v>
      </c>
      <c r="G507" s="55">
        <v>3</v>
      </c>
      <c r="H507" s="56" t="s">
        <v>313</v>
      </c>
      <c r="I507" s="55">
        <f t="shared" si="21"/>
        <v>45</v>
      </c>
      <c r="J507" s="55">
        <v>40</v>
      </c>
      <c r="K507" s="55">
        <v>40</v>
      </c>
    </row>
    <row r="508" spans="1:11">
      <c r="A508" s="51">
        <v>487</v>
      </c>
      <c r="B508" s="52" t="s">
        <v>812</v>
      </c>
      <c r="C508" s="57" t="s">
        <v>809</v>
      </c>
      <c r="D508" s="54" t="s">
        <v>56</v>
      </c>
      <c r="E508" s="55" t="s">
        <v>15</v>
      </c>
      <c r="F508" s="55">
        <v>3</v>
      </c>
      <c r="G508" s="55">
        <v>3</v>
      </c>
      <c r="H508" s="56" t="s">
        <v>176</v>
      </c>
      <c r="I508" s="55">
        <f t="shared" si="21"/>
        <v>37</v>
      </c>
      <c r="J508" s="55">
        <v>32</v>
      </c>
      <c r="K508" s="55">
        <v>40</v>
      </c>
    </row>
    <row r="509" spans="1:11">
      <c r="A509" s="51">
        <v>488</v>
      </c>
      <c r="B509" s="52" t="s">
        <v>813</v>
      </c>
      <c r="C509" s="57" t="s">
        <v>809</v>
      </c>
      <c r="D509" s="54" t="s">
        <v>56</v>
      </c>
      <c r="E509" s="55" t="s">
        <v>15</v>
      </c>
      <c r="F509" s="55">
        <v>3</v>
      </c>
      <c r="G509" s="55">
        <v>3</v>
      </c>
      <c r="H509" s="56" t="s">
        <v>123</v>
      </c>
      <c r="I509" s="55">
        <f t="shared" si="21"/>
        <v>12</v>
      </c>
      <c r="J509" s="55">
        <v>7</v>
      </c>
      <c r="K509" s="55">
        <v>40</v>
      </c>
    </row>
    <row r="510" spans="1:11">
      <c r="A510" s="51">
        <v>491</v>
      </c>
      <c r="B510" s="52" t="s">
        <v>814</v>
      </c>
      <c r="C510" s="57" t="s">
        <v>815</v>
      </c>
      <c r="D510" s="54" t="s">
        <v>66</v>
      </c>
      <c r="E510" s="55" t="s">
        <v>15</v>
      </c>
      <c r="F510" s="55">
        <v>2</v>
      </c>
      <c r="G510" s="55">
        <v>3</v>
      </c>
      <c r="H510" s="56" t="s">
        <v>816</v>
      </c>
      <c r="I510" s="55">
        <f t="shared" si="21"/>
        <v>51</v>
      </c>
      <c r="J510" s="55">
        <v>46</v>
      </c>
      <c r="K510" s="55">
        <v>50</v>
      </c>
    </row>
    <row r="511" spans="1:11">
      <c r="A511" s="51">
        <v>492</v>
      </c>
      <c r="B511" s="52" t="s">
        <v>817</v>
      </c>
      <c r="C511" s="57" t="s">
        <v>815</v>
      </c>
      <c r="D511" s="54" t="s">
        <v>66</v>
      </c>
      <c r="E511" s="55" t="s">
        <v>15</v>
      </c>
      <c r="F511" s="55">
        <v>2</v>
      </c>
      <c r="G511" s="55">
        <v>3</v>
      </c>
      <c r="H511" s="56" t="s">
        <v>816</v>
      </c>
      <c r="I511" s="55">
        <f t="shared" si="21"/>
        <v>54</v>
      </c>
      <c r="J511" s="55">
        <v>49</v>
      </c>
      <c r="K511" s="55">
        <v>50</v>
      </c>
    </row>
    <row r="512" spans="1:11">
      <c r="A512" s="51">
        <v>493</v>
      </c>
      <c r="B512" s="52" t="s">
        <v>818</v>
      </c>
      <c r="C512" s="57" t="s">
        <v>815</v>
      </c>
      <c r="D512" s="54" t="s">
        <v>66</v>
      </c>
      <c r="E512" s="55" t="s">
        <v>15</v>
      </c>
      <c r="F512" s="55">
        <v>2</v>
      </c>
      <c r="G512" s="55">
        <v>3</v>
      </c>
      <c r="H512" s="56" t="s">
        <v>693</v>
      </c>
      <c r="I512" s="55">
        <f t="shared" si="21"/>
        <v>45</v>
      </c>
      <c r="J512" s="55">
        <v>40</v>
      </c>
      <c r="K512" s="55">
        <v>50</v>
      </c>
    </row>
    <row r="513" spans="1:11">
      <c r="A513" s="51">
        <v>494</v>
      </c>
      <c r="B513" s="52" t="s">
        <v>819</v>
      </c>
      <c r="C513" s="57" t="s">
        <v>815</v>
      </c>
      <c r="D513" s="54" t="s">
        <v>66</v>
      </c>
      <c r="E513" s="55" t="s">
        <v>15</v>
      </c>
      <c r="F513" s="55">
        <v>2</v>
      </c>
      <c r="G513" s="55">
        <v>3</v>
      </c>
      <c r="H513" s="56" t="s">
        <v>374</v>
      </c>
      <c r="I513" s="55">
        <f t="shared" si="21"/>
        <v>52</v>
      </c>
      <c r="J513" s="55">
        <v>47</v>
      </c>
      <c r="K513" s="55">
        <v>50</v>
      </c>
    </row>
    <row r="514" spans="1:11">
      <c r="A514" s="51">
        <v>495</v>
      </c>
      <c r="B514" s="52" t="s">
        <v>820</v>
      </c>
      <c r="C514" s="57" t="s">
        <v>815</v>
      </c>
      <c r="D514" s="54" t="s">
        <v>66</v>
      </c>
      <c r="E514" s="55" t="s">
        <v>15</v>
      </c>
      <c r="F514" s="55">
        <v>2</v>
      </c>
      <c r="G514" s="55">
        <v>3</v>
      </c>
      <c r="H514" s="56" t="s">
        <v>253</v>
      </c>
      <c r="I514" s="55">
        <f t="shared" si="21"/>
        <v>48</v>
      </c>
      <c r="J514" s="55">
        <v>43</v>
      </c>
      <c r="K514" s="55">
        <v>50</v>
      </c>
    </row>
    <row r="515" spans="1:11">
      <c r="A515" s="51">
        <v>496</v>
      </c>
      <c r="B515" s="52" t="s">
        <v>821</v>
      </c>
      <c r="C515" s="57" t="s">
        <v>822</v>
      </c>
      <c r="D515" s="54" t="s">
        <v>14</v>
      </c>
      <c r="E515" s="55" t="s">
        <v>15</v>
      </c>
      <c r="F515" s="55">
        <v>3</v>
      </c>
      <c r="G515" s="55">
        <v>3</v>
      </c>
      <c r="H515" s="56" t="s">
        <v>823</v>
      </c>
      <c r="I515" s="58">
        <f t="shared" si="21"/>
        <v>48</v>
      </c>
      <c r="J515" s="55">
        <v>43</v>
      </c>
      <c r="K515" s="55">
        <v>43</v>
      </c>
    </row>
    <row r="516" spans="1:11">
      <c r="A516" s="51"/>
      <c r="B516" s="52"/>
      <c r="C516" s="57"/>
      <c r="D516" s="54"/>
      <c r="E516" s="55"/>
      <c r="F516" s="55"/>
      <c r="G516" s="55"/>
      <c r="H516" s="56" t="s">
        <v>824</v>
      </c>
      <c r="I516" s="59"/>
      <c r="J516" s="55"/>
      <c r="K516" s="55"/>
    </row>
    <row r="517" spans="1:11">
      <c r="A517" s="51">
        <v>497</v>
      </c>
      <c r="B517" s="52" t="s">
        <v>825</v>
      </c>
      <c r="C517" s="57" t="s">
        <v>822</v>
      </c>
      <c r="D517" s="54" t="s">
        <v>14</v>
      </c>
      <c r="E517" s="55" t="s">
        <v>15</v>
      </c>
      <c r="F517" s="55">
        <v>3</v>
      </c>
      <c r="G517" s="55">
        <v>3</v>
      </c>
      <c r="H517" s="56" t="s">
        <v>823</v>
      </c>
      <c r="I517" s="58">
        <f t="shared" si="21"/>
        <v>46</v>
      </c>
      <c r="J517" s="55">
        <v>41</v>
      </c>
      <c r="K517" s="55">
        <v>42</v>
      </c>
    </row>
    <row r="518" spans="1:11">
      <c r="A518" s="51"/>
      <c r="B518" s="52"/>
      <c r="C518" s="57"/>
      <c r="D518" s="54"/>
      <c r="E518" s="55"/>
      <c r="F518" s="55"/>
      <c r="G518" s="55"/>
      <c r="H518" s="56" t="s">
        <v>824</v>
      </c>
      <c r="I518" s="59"/>
      <c r="J518" s="55"/>
      <c r="K518" s="55"/>
    </row>
    <row r="519" spans="1:11">
      <c r="A519" s="51">
        <v>498</v>
      </c>
      <c r="B519" s="52" t="s">
        <v>826</v>
      </c>
      <c r="C519" s="57" t="s">
        <v>822</v>
      </c>
      <c r="D519" s="54" t="s">
        <v>14</v>
      </c>
      <c r="E519" s="55" t="s">
        <v>15</v>
      </c>
      <c r="F519" s="55">
        <v>3</v>
      </c>
      <c r="G519" s="55">
        <v>3</v>
      </c>
      <c r="H519" s="56" t="s">
        <v>780</v>
      </c>
      <c r="I519" s="58">
        <f t="shared" si="21"/>
        <v>23</v>
      </c>
      <c r="J519" s="55">
        <v>18</v>
      </c>
      <c r="K519" s="55">
        <v>40</v>
      </c>
    </row>
    <row r="520" spans="1:11">
      <c r="A520" s="51"/>
      <c r="B520" s="52"/>
      <c r="C520" s="57"/>
      <c r="D520" s="54"/>
      <c r="E520" s="55"/>
      <c r="F520" s="55"/>
      <c r="G520" s="55"/>
      <c r="H520" s="56" t="s">
        <v>827</v>
      </c>
      <c r="I520" s="59"/>
      <c r="J520" s="55"/>
      <c r="K520" s="55"/>
    </row>
    <row r="521" spans="1:11">
      <c r="A521" s="51">
        <v>500</v>
      </c>
      <c r="B521" s="52" t="s">
        <v>828</v>
      </c>
      <c r="C521" s="57" t="s">
        <v>829</v>
      </c>
      <c r="D521" s="54" t="s">
        <v>39</v>
      </c>
      <c r="E521" s="55" t="s">
        <v>15</v>
      </c>
      <c r="F521" s="55">
        <v>2</v>
      </c>
      <c r="G521" s="55">
        <v>3</v>
      </c>
      <c r="H521" s="56" t="s">
        <v>103</v>
      </c>
      <c r="I521" s="55">
        <f t="shared" ref="I521:I532" si="22">J521+L$1</f>
        <v>41</v>
      </c>
      <c r="J521" s="55">
        <v>36</v>
      </c>
      <c r="K521" s="55">
        <v>45</v>
      </c>
    </row>
    <row r="522" spans="1:11">
      <c r="A522" s="51">
        <v>501</v>
      </c>
      <c r="B522" s="52" t="s">
        <v>830</v>
      </c>
      <c r="C522" s="57" t="s">
        <v>829</v>
      </c>
      <c r="D522" s="54" t="s">
        <v>39</v>
      </c>
      <c r="E522" s="55" t="s">
        <v>15</v>
      </c>
      <c r="F522" s="55">
        <v>2</v>
      </c>
      <c r="G522" s="55">
        <v>3</v>
      </c>
      <c r="H522" s="56" t="s">
        <v>103</v>
      </c>
      <c r="I522" s="55">
        <f t="shared" si="22"/>
        <v>46</v>
      </c>
      <c r="J522" s="55">
        <v>41</v>
      </c>
      <c r="K522" s="55">
        <v>45</v>
      </c>
    </row>
    <row r="523" spans="1:11">
      <c r="A523" s="51">
        <v>502</v>
      </c>
      <c r="B523" s="52" t="s">
        <v>831</v>
      </c>
      <c r="C523" s="57" t="s">
        <v>832</v>
      </c>
      <c r="D523" s="54" t="s">
        <v>66</v>
      </c>
      <c r="E523" s="55" t="s">
        <v>15</v>
      </c>
      <c r="F523" s="55">
        <v>2</v>
      </c>
      <c r="G523" s="55">
        <v>7</v>
      </c>
      <c r="H523" s="56" t="s">
        <v>336</v>
      </c>
      <c r="I523" s="55">
        <f t="shared" si="22"/>
        <v>80</v>
      </c>
      <c r="J523" s="55">
        <v>75</v>
      </c>
      <c r="K523" s="55">
        <v>80</v>
      </c>
    </row>
    <row r="524" spans="1:11">
      <c r="A524" s="51">
        <v>504</v>
      </c>
      <c r="B524" s="52" t="s">
        <v>833</v>
      </c>
      <c r="C524" s="57" t="s">
        <v>834</v>
      </c>
      <c r="D524" s="54" t="s">
        <v>66</v>
      </c>
      <c r="E524" s="55" t="s">
        <v>15</v>
      </c>
      <c r="F524" s="55">
        <v>2</v>
      </c>
      <c r="G524" s="55">
        <v>5</v>
      </c>
      <c r="H524" s="56" t="s">
        <v>835</v>
      </c>
      <c r="I524" s="55">
        <f t="shared" si="22"/>
        <v>49</v>
      </c>
      <c r="J524" s="55">
        <v>44</v>
      </c>
      <c r="K524" s="55">
        <v>50</v>
      </c>
    </row>
    <row r="525" spans="1:11">
      <c r="A525" s="51">
        <v>505</v>
      </c>
      <c r="B525" s="52" t="s">
        <v>836</v>
      </c>
      <c r="C525" s="57" t="s">
        <v>834</v>
      </c>
      <c r="D525" s="54" t="s">
        <v>66</v>
      </c>
      <c r="E525" s="55" t="s">
        <v>15</v>
      </c>
      <c r="F525" s="55">
        <v>2</v>
      </c>
      <c r="G525" s="55">
        <v>5</v>
      </c>
      <c r="H525" s="56" t="s">
        <v>835</v>
      </c>
      <c r="I525" s="55">
        <f t="shared" si="22"/>
        <v>60</v>
      </c>
      <c r="J525" s="55">
        <v>55</v>
      </c>
      <c r="K525" s="55">
        <v>60</v>
      </c>
    </row>
    <row r="526" spans="1:11">
      <c r="A526" s="51">
        <v>506</v>
      </c>
      <c r="B526" s="52" t="s">
        <v>837</v>
      </c>
      <c r="C526" s="57" t="s">
        <v>834</v>
      </c>
      <c r="D526" s="54" t="s">
        <v>66</v>
      </c>
      <c r="E526" s="55" t="s">
        <v>15</v>
      </c>
      <c r="F526" s="55">
        <v>2</v>
      </c>
      <c r="G526" s="55">
        <v>5</v>
      </c>
      <c r="H526" s="56" t="s">
        <v>835</v>
      </c>
      <c r="I526" s="55">
        <f t="shared" si="22"/>
        <v>55</v>
      </c>
      <c r="J526" s="55">
        <v>50</v>
      </c>
      <c r="K526" s="55">
        <v>50</v>
      </c>
    </row>
    <row r="527" spans="1:11">
      <c r="A527" s="51">
        <v>507</v>
      </c>
      <c r="B527" s="52" t="s">
        <v>838</v>
      </c>
      <c r="C527" s="57" t="s">
        <v>834</v>
      </c>
      <c r="D527" s="54" t="s">
        <v>66</v>
      </c>
      <c r="E527" s="55" t="s">
        <v>15</v>
      </c>
      <c r="F527" s="55">
        <v>2</v>
      </c>
      <c r="G527" s="55">
        <v>5</v>
      </c>
      <c r="H527" s="56" t="s">
        <v>835</v>
      </c>
      <c r="I527" s="55">
        <f t="shared" si="22"/>
        <v>39</v>
      </c>
      <c r="J527" s="55">
        <v>34</v>
      </c>
      <c r="K527" s="55">
        <v>50</v>
      </c>
    </row>
    <row r="528" spans="1:11">
      <c r="A528" s="51">
        <v>509</v>
      </c>
      <c r="B528" s="52" t="s">
        <v>839</v>
      </c>
      <c r="C528" s="57" t="s">
        <v>840</v>
      </c>
      <c r="D528" s="54" t="s">
        <v>56</v>
      </c>
      <c r="E528" s="55" t="s">
        <v>15</v>
      </c>
      <c r="F528" s="55">
        <v>3</v>
      </c>
      <c r="G528" s="55">
        <v>3</v>
      </c>
      <c r="H528" s="56" t="s">
        <v>487</v>
      </c>
      <c r="I528" s="55">
        <f t="shared" si="22"/>
        <v>37</v>
      </c>
      <c r="J528" s="55">
        <v>32</v>
      </c>
      <c r="K528" s="55">
        <v>40</v>
      </c>
    </row>
    <row r="529" spans="1:11">
      <c r="A529" s="51">
        <v>510</v>
      </c>
      <c r="B529" s="52" t="s">
        <v>841</v>
      </c>
      <c r="C529" s="57" t="s">
        <v>840</v>
      </c>
      <c r="D529" s="54" t="s">
        <v>56</v>
      </c>
      <c r="E529" s="55" t="s">
        <v>15</v>
      </c>
      <c r="F529" s="55">
        <v>3</v>
      </c>
      <c r="G529" s="55">
        <v>3</v>
      </c>
      <c r="H529" s="56" t="s">
        <v>84</v>
      </c>
      <c r="I529" s="55">
        <f t="shared" si="22"/>
        <v>44</v>
      </c>
      <c r="J529" s="55">
        <v>39</v>
      </c>
      <c r="K529" s="55">
        <v>40</v>
      </c>
    </row>
    <row r="530" spans="1:11">
      <c r="A530" s="51">
        <v>511</v>
      </c>
      <c r="B530" s="52" t="s">
        <v>842</v>
      </c>
      <c r="C530" s="57" t="s">
        <v>840</v>
      </c>
      <c r="D530" s="54" t="s">
        <v>56</v>
      </c>
      <c r="E530" s="55" t="s">
        <v>15</v>
      </c>
      <c r="F530" s="55">
        <v>3</v>
      </c>
      <c r="G530" s="55">
        <v>3</v>
      </c>
      <c r="H530" s="56" t="s">
        <v>419</v>
      </c>
      <c r="I530" s="55">
        <f t="shared" si="22"/>
        <v>45</v>
      </c>
      <c r="J530" s="55">
        <v>40</v>
      </c>
      <c r="K530" s="55">
        <v>40</v>
      </c>
    </row>
    <row r="531" spans="1:11">
      <c r="A531" s="51">
        <v>512</v>
      </c>
      <c r="B531" s="52" t="s">
        <v>843</v>
      </c>
      <c r="C531" s="57" t="s">
        <v>840</v>
      </c>
      <c r="D531" s="54" t="s">
        <v>56</v>
      </c>
      <c r="E531" s="55" t="s">
        <v>15</v>
      </c>
      <c r="F531" s="55">
        <v>3</v>
      </c>
      <c r="G531" s="55">
        <v>3</v>
      </c>
      <c r="H531" s="56" t="s">
        <v>489</v>
      </c>
      <c r="I531" s="55">
        <f t="shared" si="22"/>
        <v>45</v>
      </c>
      <c r="J531" s="55">
        <v>40</v>
      </c>
      <c r="K531" s="55">
        <v>40</v>
      </c>
    </row>
    <row r="532" spans="1:11">
      <c r="A532" s="51">
        <v>513</v>
      </c>
      <c r="B532" s="52" t="s">
        <v>844</v>
      </c>
      <c r="C532" s="57" t="s">
        <v>840</v>
      </c>
      <c r="D532" s="54" t="s">
        <v>56</v>
      </c>
      <c r="E532" s="55" t="s">
        <v>15</v>
      </c>
      <c r="F532" s="55">
        <v>3</v>
      </c>
      <c r="G532" s="55">
        <v>3</v>
      </c>
      <c r="H532" s="56" t="s">
        <v>726</v>
      </c>
      <c r="I532" s="55">
        <f t="shared" si="22"/>
        <v>12</v>
      </c>
      <c r="J532" s="55">
        <v>7</v>
      </c>
      <c r="K532" s="55">
        <v>40</v>
      </c>
    </row>
    <row r="533" spans="1:11">
      <c r="A533" s="51">
        <v>515</v>
      </c>
      <c r="B533" s="52" t="s">
        <v>845</v>
      </c>
      <c r="C533" s="57" t="s">
        <v>846</v>
      </c>
      <c r="D533" s="54" t="s">
        <v>56</v>
      </c>
      <c r="E533" s="55" t="s">
        <v>15</v>
      </c>
      <c r="F533" s="55">
        <v>2</v>
      </c>
      <c r="G533" s="55">
        <v>7</v>
      </c>
      <c r="H533" s="56" t="s">
        <v>531</v>
      </c>
      <c r="I533" s="55">
        <f>39+5</f>
        <v>44</v>
      </c>
      <c r="J533" s="55">
        <v>39</v>
      </c>
      <c r="K533" s="55">
        <v>45</v>
      </c>
    </row>
    <row r="534" spans="1:11">
      <c r="A534" s="51"/>
      <c r="B534" s="52"/>
      <c r="C534" s="57"/>
      <c r="D534" s="54"/>
      <c r="E534" s="55"/>
      <c r="F534" s="55"/>
      <c r="G534" s="55"/>
      <c r="H534" s="56" t="s">
        <v>847</v>
      </c>
      <c r="I534" s="55"/>
      <c r="J534" s="55"/>
      <c r="K534" s="55"/>
    </row>
    <row r="535" spans="1:11">
      <c r="A535" s="51"/>
      <c r="B535" s="52"/>
      <c r="C535" s="57"/>
      <c r="D535" s="54"/>
      <c r="E535" s="55"/>
      <c r="F535" s="55"/>
      <c r="G535" s="55"/>
      <c r="H535" s="56" t="s">
        <v>496</v>
      </c>
      <c r="I535" s="55"/>
      <c r="J535" s="55"/>
      <c r="K535" s="55"/>
    </row>
    <row r="536" spans="1:11">
      <c r="A536" s="51">
        <v>516</v>
      </c>
      <c r="B536" s="52" t="s">
        <v>848</v>
      </c>
      <c r="C536" s="57" t="s">
        <v>849</v>
      </c>
      <c r="D536" s="54" t="s">
        <v>39</v>
      </c>
      <c r="E536" s="55" t="s">
        <v>15</v>
      </c>
      <c r="F536" s="55">
        <v>2</v>
      </c>
      <c r="G536" s="55">
        <v>5</v>
      </c>
      <c r="H536" s="56" t="s">
        <v>621</v>
      </c>
      <c r="I536" s="55">
        <f>J536+L$1</f>
        <v>44</v>
      </c>
      <c r="J536" s="55">
        <v>39</v>
      </c>
      <c r="K536" s="55">
        <v>46</v>
      </c>
    </row>
    <row r="537" spans="1:11">
      <c r="A537" s="51">
        <v>517</v>
      </c>
      <c r="B537" s="52" t="s">
        <v>850</v>
      </c>
      <c r="C537" s="57" t="s">
        <v>849</v>
      </c>
      <c r="D537" s="54" t="s">
        <v>39</v>
      </c>
      <c r="E537" s="55" t="s">
        <v>15</v>
      </c>
      <c r="F537" s="55">
        <v>2</v>
      </c>
      <c r="G537" s="55">
        <v>5</v>
      </c>
      <c r="H537" s="56" t="s">
        <v>851</v>
      </c>
      <c r="I537" s="58">
        <f>J537+L$1</f>
        <v>39</v>
      </c>
      <c r="J537" s="55">
        <v>34</v>
      </c>
      <c r="K537" s="55">
        <v>40</v>
      </c>
    </row>
    <row r="538" spans="1:11">
      <c r="A538" s="51"/>
      <c r="B538" s="52"/>
      <c r="C538" s="57"/>
      <c r="D538" s="54"/>
      <c r="E538" s="55"/>
      <c r="F538" s="55"/>
      <c r="G538" s="55"/>
      <c r="H538" s="56" t="s">
        <v>619</v>
      </c>
      <c r="I538" s="59"/>
      <c r="J538" s="55"/>
      <c r="K538" s="55"/>
    </row>
    <row r="539" spans="1:11">
      <c r="A539" s="51">
        <v>518</v>
      </c>
      <c r="B539" s="52" t="s">
        <v>852</v>
      </c>
      <c r="C539" s="57" t="s">
        <v>853</v>
      </c>
      <c r="D539" s="54" t="s">
        <v>22</v>
      </c>
      <c r="E539" s="55" t="s">
        <v>15</v>
      </c>
      <c r="F539" s="55">
        <v>2</v>
      </c>
      <c r="G539" s="55">
        <v>7</v>
      </c>
      <c r="H539" s="56" t="s">
        <v>245</v>
      </c>
      <c r="I539" s="55">
        <f>J539+L$1</f>
        <v>26</v>
      </c>
      <c r="J539" s="55">
        <v>21</v>
      </c>
      <c r="K539" s="55">
        <v>40</v>
      </c>
    </row>
    <row r="540" spans="1:11">
      <c r="A540" s="51">
        <v>519</v>
      </c>
      <c r="B540" s="52" t="s">
        <v>854</v>
      </c>
      <c r="C540" s="57" t="s">
        <v>855</v>
      </c>
      <c r="D540" s="54" t="s">
        <v>39</v>
      </c>
      <c r="E540" s="55" t="s">
        <v>15</v>
      </c>
      <c r="F540" s="55">
        <v>3</v>
      </c>
      <c r="G540" s="55">
        <v>5</v>
      </c>
      <c r="H540" s="56" t="s">
        <v>555</v>
      </c>
      <c r="I540" s="55">
        <f>J540+L$1</f>
        <v>41</v>
      </c>
      <c r="J540" s="55">
        <v>36</v>
      </c>
      <c r="K540" s="55">
        <v>40</v>
      </c>
    </row>
    <row r="541" spans="1:11">
      <c r="A541" s="51">
        <v>520</v>
      </c>
      <c r="B541" s="52" t="s">
        <v>856</v>
      </c>
      <c r="C541" s="57" t="s">
        <v>855</v>
      </c>
      <c r="D541" s="54" t="s">
        <v>39</v>
      </c>
      <c r="E541" s="55" t="s">
        <v>15</v>
      </c>
      <c r="F541" s="55">
        <v>3</v>
      </c>
      <c r="G541" s="55">
        <v>5</v>
      </c>
      <c r="H541" s="56" t="s">
        <v>618</v>
      </c>
      <c r="I541" s="58">
        <f>J541+L$1</f>
        <v>43</v>
      </c>
      <c r="J541" s="55">
        <v>38</v>
      </c>
      <c r="K541" s="55">
        <v>40</v>
      </c>
    </row>
    <row r="542" spans="1:11">
      <c r="A542" s="51"/>
      <c r="B542" s="52"/>
      <c r="C542" s="57"/>
      <c r="D542" s="54"/>
      <c r="E542" s="55"/>
      <c r="F542" s="55"/>
      <c r="G542" s="55"/>
      <c r="H542" s="56" t="s">
        <v>185</v>
      </c>
      <c r="I542" s="59"/>
      <c r="J542" s="55"/>
      <c r="K542" s="55"/>
    </row>
    <row r="543" spans="1:11">
      <c r="A543" s="51">
        <v>521</v>
      </c>
      <c r="B543" s="52" t="s">
        <v>857</v>
      </c>
      <c r="C543" s="57" t="s">
        <v>855</v>
      </c>
      <c r="D543" s="54" t="s">
        <v>39</v>
      </c>
      <c r="E543" s="55" t="s">
        <v>15</v>
      </c>
      <c r="F543" s="55">
        <v>3</v>
      </c>
      <c r="G543" s="55">
        <v>5</v>
      </c>
      <c r="H543" s="56" t="s">
        <v>858</v>
      </c>
      <c r="I543" s="55">
        <f t="shared" ref="I543:I550" si="23">J543+L$1</f>
        <v>34</v>
      </c>
      <c r="J543" s="55">
        <v>29</v>
      </c>
      <c r="K543" s="55">
        <v>40</v>
      </c>
    </row>
    <row r="544" spans="1:11">
      <c r="A544" s="51">
        <v>522</v>
      </c>
      <c r="B544" s="52" t="s">
        <v>859</v>
      </c>
      <c r="C544" s="57" t="s">
        <v>860</v>
      </c>
      <c r="D544" s="54" t="s">
        <v>66</v>
      </c>
      <c r="E544" s="55" t="s">
        <v>15</v>
      </c>
      <c r="F544" s="55">
        <v>2</v>
      </c>
      <c r="G544" s="55">
        <v>3</v>
      </c>
      <c r="H544" s="56" t="s">
        <v>339</v>
      </c>
      <c r="I544" s="55">
        <f t="shared" si="23"/>
        <v>47</v>
      </c>
      <c r="J544" s="55">
        <v>42</v>
      </c>
      <c r="K544" s="55">
        <v>45</v>
      </c>
    </row>
    <row r="545" spans="1:11">
      <c r="A545" s="51">
        <v>523</v>
      </c>
      <c r="B545" s="52" t="s">
        <v>861</v>
      </c>
      <c r="C545" s="57" t="s">
        <v>860</v>
      </c>
      <c r="D545" s="54" t="s">
        <v>66</v>
      </c>
      <c r="E545" s="55" t="s">
        <v>15</v>
      </c>
      <c r="F545" s="55">
        <v>2</v>
      </c>
      <c r="G545" s="55">
        <v>3</v>
      </c>
      <c r="H545" s="56" t="s">
        <v>339</v>
      </c>
      <c r="I545" s="55">
        <f t="shared" si="23"/>
        <v>46</v>
      </c>
      <c r="J545" s="55">
        <v>41</v>
      </c>
      <c r="K545" s="55">
        <v>50</v>
      </c>
    </row>
    <row r="546" spans="1:11">
      <c r="A546" s="51">
        <v>524</v>
      </c>
      <c r="B546" s="52" t="s">
        <v>862</v>
      </c>
      <c r="C546" s="57" t="s">
        <v>860</v>
      </c>
      <c r="D546" s="54" t="s">
        <v>66</v>
      </c>
      <c r="E546" s="55" t="s">
        <v>15</v>
      </c>
      <c r="F546" s="55">
        <v>2</v>
      </c>
      <c r="G546" s="55">
        <v>3</v>
      </c>
      <c r="H546" s="56" t="s">
        <v>336</v>
      </c>
      <c r="I546" s="55">
        <f t="shared" si="23"/>
        <v>56</v>
      </c>
      <c r="J546" s="55">
        <v>51</v>
      </c>
      <c r="K546" s="55">
        <v>55</v>
      </c>
    </row>
    <row r="547" spans="1:11">
      <c r="A547" s="51">
        <v>525</v>
      </c>
      <c r="B547" s="52" t="s">
        <v>863</v>
      </c>
      <c r="C547" s="57" t="s">
        <v>860</v>
      </c>
      <c r="D547" s="54" t="s">
        <v>66</v>
      </c>
      <c r="E547" s="55" t="s">
        <v>15</v>
      </c>
      <c r="F547" s="55">
        <v>2</v>
      </c>
      <c r="G547" s="55">
        <v>3</v>
      </c>
      <c r="H547" s="56" t="s">
        <v>336</v>
      </c>
      <c r="I547" s="55">
        <f t="shared" si="23"/>
        <v>48</v>
      </c>
      <c r="J547" s="55">
        <v>43</v>
      </c>
      <c r="K547" s="55">
        <v>50</v>
      </c>
    </row>
    <row r="548" spans="1:11">
      <c r="A548" s="51">
        <v>528</v>
      </c>
      <c r="B548" s="52" t="s">
        <v>864</v>
      </c>
      <c r="C548" s="57" t="s">
        <v>865</v>
      </c>
      <c r="D548" s="54" t="s">
        <v>22</v>
      </c>
      <c r="E548" s="55" t="s">
        <v>15</v>
      </c>
      <c r="F548" s="55">
        <v>2</v>
      </c>
      <c r="G548" s="55">
        <v>7</v>
      </c>
      <c r="H548" s="56" t="s">
        <v>95</v>
      </c>
      <c r="I548" s="55">
        <f t="shared" si="23"/>
        <v>75</v>
      </c>
      <c r="J548" s="55">
        <v>70</v>
      </c>
      <c r="K548" s="55">
        <v>70</v>
      </c>
    </row>
    <row r="549" spans="1:11">
      <c r="A549" s="51">
        <v>529</v>
      </c>
      <c r="B549" s="52" t="s">
        <v>866</v>
      </c>
      <c r="C549" s="57" t="s">
        <v>865</v>
      </c>
      <c r="D549" s="54" t="s">
        <v>22</v>
      </c>
      <c r="E549" s="55" t="s">
        <v>15</v>
      </c>
      <c r="F549" s="55">
        <v>2</v>
      </c>
      <c r="G549" s="55">
        <v>7</v>
      </c>
      <c r="H549" s="56" t="s">
        <v>95</v>
      </c>
      <c r="I549" s="55">
        <f t="shared" si="23"/>
        <v>65</v>
      </c>
      <c r="J549" s="55">
        <v>60</v>
      </c>
      <c r="K549" s="55">
        <v>65</v>
      </c>
    </row>
    <row r="550" spans="1:11">
      <c r="A550" s="51">
        <v>531</v>
      </c>
      <c r="B550" s="52" t="s">
        <v>867</v>
      </c>
      <c r="C550" s="57" t="s">
        <v>868</v>
      </c>
      <c r="D550" s="54" t="s">
        <v>56</v>
      </c>
      <c r="E550" s="55" t="s">
        <v>15</v>
      </c>
      <c r="F550" s="55">
        <v>2</v>
      </c>
      <c r="G550" s="55">
        <v>7</v>
      </c>
      <c r="H550" s="56" t="s">
        <v>615</v>
      </c>
      <c r="I550" s="58">
        <f t="shared" si="23"/>
        <v>37</v>
      </c>
      <c r="J550" s="55">
        <v>32</v>
      </c>
      <c r="K550" s="55">
        <v>40</v>
      </c>
    </row>
    <row r="551" spans="1:11">
      <c r="A551" s="51"/>
      <c r="B551" s="52"/>
      <c r="C551" s="57"/>
      <c r="D551" s="54"/>
      <c r="E551" s="55"/>
      <c r="F551" s="55"/>
      <c r="G551" s="55"/>
      <c r="H551" s="56" t="s">
        <v>430</v>
      </c>
      <c r="I551" s="59"/>
      <c r="J551" s="55"/>
      <c r="K551" s="55"/>
    </row>
    <row r="552" spans="1:11">
      <c r="A552" s="51">
        <v>532</v>
      </c>
      <c r="B552" s="52" t="s">
        <v>869</v>
      </c>
      <c r="C552" s="57" t="s">
        <v>870</v>
      </c>
      <c r="D552" s="54" t="s">
        <v>66</v>
      </c>
      <c r="E552" s="55" t="s">
        <v>15</v>
      </c>
      <c r="F552" s="55">
        <v>3</v>
      </c>
      <c r="G552" s="55">
        <v>7</v>
      </c>
      <c r="H552" s="56" t="s">
        <v>871</v>
      </c>
      <c r="I552" s="55">
        <f t="shared" ref="I552:I557" si="24">J552+L$1</f>
        <v>34</v>
      </c>
      <c r="J552" s="55">
        <v>29</v>
      </c>
      <c r="K552" s="55">
        <v>40</v>
      </c>
    </row>
    <row r="553" spans="1:11">
      <c r="A553" s="51">
        <v>533</v>
      </c>
      <c r="B553" s="52" t="s">
        <v>872</v>
      </c>
      <c r="C553" s="57" t="s">
        <v>870</v>
      </c>
      <c r="D553" s="54" t="s">
        <v>66</v>
      </c>
      <c r="E553" s="55" t="s">
        <v>15</v>
      </c>
      <c r="F553" s="55">
        <v>3</v>
      </c>
      <c r="G553" s="55">
        <v>7</v>
      </c>
      <c r="H553" s="56" t="s">
        <v>528</v>
      </c>
      <c r="I553" s="55">
        <f t="shared" si="24"/>
        <v>18</v>
      </c>
      <c r="J553" s="55">
        <v>13</v>
      </c>
      <c r="K553" s="55">
        <v>40</v>
      </c>
    </row>
    <row r="554" spans="1:11">
      <c r="A554" s="51">
        <v>534</v>
      </c>
      <c r="B554" s="52" t="s">
        <v>873</v>
      </c>
      <c r="C554" s="57" t="s">
        <v>870</v>
      </c>
      <c r="D554" s="54" t="s">
        <v>66</v>
      </c>
      <c r="E554" s="55" t="s">
        <v>15</v>
      </c>
      <c r="F554" s="55">
        <v>3</v>
      </c>
      <c r="G554" s="55">
        <v>7</v>
      </c>
      <c r="H554" s="56" t="s">
        <v>528</v>
      </c>
      <c r="I554" s="55">
        <f t="shared" si="24"/>
        <v>37</v>
      </c>
      <c r="J554" s="55">
        <v>32</v>
      </c>
      <c r="K554" s="55">
        <v>40</v>
      </c>
    </row>
    <row r="555" spans="1:11">
      <c r="A555" s="51">
        <v>535</v>
      </c>
      <c r="B555" s="52" t="s">
        <v>874</v>
      </c>
      <c r="C555" s="57" t="s">
        <v>870</v>
      </c>
      <c r="D555" s="54" t="s">
        <v>66</v>
      </c>
      <c r="E555" s="55" t="s">
        <v>15</v>
      </c>
      <c r="F555" s="55">
        <v>3</v>
      </c>
      <c r="G555" s="55">
        <v>7</v>
      </c>
      <c r="H555" s="56" t="s">
        <v>875</v>
      </c>
      <c r="I555" s="58">
        <f t="shared" si="24"/>
        <v>54</v>
      </c>
      <c r="J555" s="55">
        <v>49</v>
      </c>
      <c r="K555" s="55">
        <v>50</v>
      </c>
    </row>
    <row r="556" spans="1:11">
      <c r="A556" s="51"/>
      <c r="B556" s="52"/>
      <c r="C556" s="57"/>
      <c r="D556" s="54"/>
      <c r="E556" s="55"/>
      <c r="F556" s="55"/>
      <c r="G556" s="55"/>
      <c r="H556" s="56" t="s">
        <v>876</v>
      </c>
      <c r="I556" s="59"/>
      <c r="J556" s="55"/>
      <c r="K556" s="55"/>
    </row>
    <row r="557" spans="1:11">
      <c r="A557" s="51">
        <v>536</v>
      </c>
      <c r="B557" s="52" t="s">
        <v>877</v>
      </c>
      <c r="C557" s="57" t="s">
        <v>870</v>
      </c>
      <c r="D557" s="54" t="s">
        <v>66</v>
      </c>
      <c r="E557" s="55" t="s">
        <v>15</v>
      </c>
      <c r="F557" s="55">
        <v>3</v>
      </c>
      <c r="G557" s="55">
        <v>7</v>
      </c>
      <c r="H557" s="56" t="s">
        <v>875</v>
      </c>
      <c r="I557" s="58">
        <f t="shared" si="24"/>
        <v>41</v>
      </c>
      <c r="J557" s="55">
        <v>36</v>
      </c>
      <c r="K557" s="55">
        <v>40</v>
      </c>
    </row>
    <row r="558" spans="1:11">
      <c r="A558" s="51"/>
      <c r="B558" s="52"/>
      <c r="C558" s="57"/>
      <c r="D558" s="54"/>
      <c r="E558" s="55"/>
      <c r="F558" s="55"/>
      <c r="G558" s="55"/>
      <c r="H558" s="56" t="s">
        <v>876</v>
      </c>
      <c r="I558" s="59"/>
      <c r="J558" s="55"/>
      <c r="K558" s="55"/>
    </row>
    <row r="559" spans="1:11">
      <c r="A559" s="51">
        <v>537</v>
      </c>
      <c r="B559" s="52" t="s">
        <v>878</v>
      </c>
      <c r="C559" s="57" t="s">
        <v>879</v>
      </c>
      <c r="D559" s="54" t="s">
        <v>14</v>
      </c>
      <c r="E559" s="55" t="s">
        <v>79</v>
      </c>
      <c r="F559" s="55">
        <v>2</v>
      </c>
      <c r="G559" s="55">
        <v>7</v>
      </c>
      <c r="H559" s="56" t="s">
        <v>827</v>
      </c>
      <c r="I559" s="55">
        <f t="shared" ref="I559:I566" si="25">J559+L$1</f>
        <v>45</v>
      </c>
      <c r="J559" s="55">
        <v>40</v>
      </c>
      <c r="K559" s="55">
        <v>40</v>
      </c>
    </row>
    <row r="560" spans="1:11">
      <c r="A560" s="51">
        <v>538</v>
      </c>
      <c r="B560" s="52" t="s">
        <v>880</v>
      </c>
      <c r="C560" s="57" t="s">
        <v>881</v>
      </c>
      <c r="D560" s="54" t="s">
        <v>66</v>
      </c>
      <c r="E560" s="55" t="s">
        <v>15</v>
      </c>
      <c r="F560" s="55">
        <v>2</v>
      </c>
      <c r="G560" s="55">
        <v>5</v>
      </c>
      <c r="H560" s="56" t="s">
        <v>816</v>
      </c>
      <c r="I560" s="55">
        <f t="shared" si="25"/>
        <v>70</v>
      </c>
      <c r="J560" s="55">
        <v>65</v>
      </c>
      <c r="K560" s="55">
        <v>65</v>
      </c>
    </row>
    <row r="561" spans="1:11">
      <c r="A561" s="51">
        <v>539</v>
      </c>
      <c r="B561" s="52" t="s">
        <v>882</v>
      </c>
      <c r="C561" s="57" t="s">
        <v>881</v>
      </c>
      <c r="D561" s="54" t="s">
        <v>66</v>
      </c>
      <c r="E561" s="55" t="s">
        <v>15</v>
      </c>
      <c r="F561" s="55">
        <v>2</v>
      </c>
      <c r="G561" s="55">
        <v>5</v>
      </c>
      <c r="H561" s="56" t="s">
        <v>883</v>
      </c>
      <c r="I561" s="55">
        <f t="shared" si="25"/>
        <v>23</v>
      </c>
      <c r="J561" s="55">
        <v>18</v>
      </c>
      <c r="K561" s="55">
        <v>40</v>
      </c>
    </row>
    <row r="562" spans="1:11">
      <c r="A562" s="51">
        <v>540</v>
      </c>
      <c r="B562" s="52" t="s">
        <v>884</v>
      </c>
      <c r="C562" s="57" t="s">
        <v>881</v>
      </c>
      <c r="D562" s="54" t="s">
        <v>66</v>
      </c>
      <c r="E562" s="55" t="s">
        <v>15</v>
      </c>
      <c r="F562" s="55">
        <v>2</v>
      </c>
      <c r="G562" s="55">
        <v>5</v>
      </c>
      <c r="H562" s="56" t="s">
        <v>883</v>
      </c>
      <c r="I562" s="55">
        <f t="shared" si="25"/>
        <v>19</v>
      </c>
      <c r="J562" s="55">
        <v>14</v>
      </c>
      <c r="K562" s="55">
        <v>40</v>
      </c>
    </row>
    <row r="563" spans="1:11">
      <c r="A563" s="51">
        <v>541</v>
      </c>
      <c r="B563" s="52" t="s">
        <v>885</v>
      </c>
      <c r="C563" s="57" t="s">
        <v>881</v>
      </c>
      <c r="D563" s="54" t="s">
        <v>66</v>
      </c>
      <c r="E563" s="55" t="s">
        <v>15</v>
      </c>
      <c r="F563" s="55">
        <v>2</v>
      </c>
      <c r="G563" s="55">
        <v>5</v>
      </c>
      <c r="H563" s="56" t="s">
        <v>770</v>
      </c>
      <c r="I563" s="55">
        <f t="shared" si="25"/>
        <v>60</v>
      </c>
      <c r="J563" s="55">
        <v>55</v>
      </c>
      <c r="K563" s="55">
        <v>55</v>
      </c>
    </row>
    <row r="564" spans="1:11">
      <c r="A564" s="51">
        <v>542</v>
      </c>
      <c r="B564" s="52" t="s">
        <v>886</v>
      </c>
      <c r="C564" s="57" t="s">
        <v>881</v>
      </c>
      <c r="D564" s="54" t="s">
        <v>66</v>
      </c>
      <c r="E564" s="55" t="s">
        <v>15</v>
      </c>
      <c r="F564" s="55">
        <v>2</v>
      </c>
      <c r="G564" s="55">
        <v>5</v>
      </c>
      <c r="H564" s="56" t="s">
        <v>696</v>
      </c>
      <c r="I564" s="55">
        <f t="shared" si="25"/>
        <v>55</v>
      </c>
      <c r="J564" s="55">
        <v>50</v>
      </c>
      <c r="K564" s="55">
        <v>50</v>
      </c>
    </row>
    <row r="565" spans="1:11">
      <c r="A565" s="51">
        <v>543</v>
      </c>
      <c r="B565" s="52" t="s">
        <v>887</v>
      </c>
      <c r="C565" s="57" t="s">
        <v>888</v>
      </c>
      <c r="D565" s="54" t="s">
        <v>56</v>
      </c>
      <c r="E565" s="55" t="s">
        <v>15</v>
      </c>
      <c r="F565" s="55">
        <v>2</v>
      </c>
      <c r="G565" s="55">
        <v>3</v>
      </c>
      <c r="H565" s="56" t="s">
        <v>325</v>
      </c>
      <c r="I565" s="55">
        <f t="shared" si="25"/>
        <v>63</v>
      </c>
      <c r="J565" s="55">
        <v>58</v>
      </c>
      <c r="K565" s="55">
        <v>55</v>
      </c>
    </row>
    <row r="566" spans="1:11">
      <c r="A566" s="51">
        <v>544</v>
      </c>
      <c r="B566" s="52" t="s">
        <v>889</v>
      </c>
      <c r="C566" s="57" t="s">
        <v>888</v>
      </c>
      <c r="D566" s="54" t="s">
        <v>56</v>
      </c>
      <c r="E566" s="55" t="s">
        <v>15</v>
      </c>
      <c r="F566" s="55">
        <v>2</v>
      </c>
      <c r="G566" s="55">
        <v>3</v>
      </c>
      <c r="H566" s="56" t="s">
        <v>673</v>
      </c>
      <c r="I566" s="58">
        <f t="shared" si="25"/>
        <v>59</v>
      </c>
      <c r="J566" s="55">
        <v>54</v>
      </c>
      <c r="K566" s="55">
        <v>55</v>
      </c>
    </row>
    <row r="567" spans="1:11">
      <c r="A567" s="51"/>
      <c r="B567" s="52"/>
      <c r="C567" s="57"/>
      <c r="D567" s="54"/>
      <c r="E567" s="55"/>
      <c r="F567" s="55"/>
      <c r="G567" s="55"/>
      <c r="H567" s="56" t="s">
        <v>415</v>
      </c>
      <c r="I567" s="59"/>
      <c r="J567" s="55"/>
      <c r="K567" s="55"/>
    </row>
    <row r="568" spans="1:11">
      <c r="A568" s="51">
        <v>545</v>
      </c>
      <c r="B568" s="52" t="s">
        <v>890</v>
      </c>
      <c r="C568" s="57" t="s">
        <v>888</v>
      </c>
      <c r="D568" s="54" t="s">
        <v>56</v>
      </c>
      <c r="E568" s="55" t="s">
        <v>15</v>
      </c>
      <c r="F568" s="55">
        <v>2</v>
      </c>
      <c r="G568" s="55">
        <v>3</v>
      </c>
      <c r="H568" s="56" t="s">
        <v>323</v>
      </c>
      <c r="I568" s="55">
        <f>J568+L$1</f>
        <v>61</v>
      </c>
      <c r="J568" s="55">
        <v>56</v>
      </c>
      <c r="K568" s="55">
        <v>55</v>
      </c>
    </row>
    <row r="569" spans="1:11">
      <c r="A569" s="51">
        <v>546</v>
      </c>
      <c r="B569" s="52" t="s">
        <v>891</v>
      </c>
      <c r="C569" s="57" t="s">
        <v>888</v>
      </c>
      <c r="D569" s="54" t="s">
        <v>56</v>
      </c>
      <c r="E569" s="55" t="s">
        <v>15</v>
      </c>
      <c r="F569" s="55">
        <v>2</v>
      </c>
      <c r="G569" s="55">
        <v>3</v>
      </c>
      <c r="H569" s="56" t="s">
        <v>407</v>
      </c>
      <c r="I569" s="58">
        <f>J569+L$1</f>
        <v>57</v>
      </c>
      <c r="J569" s="55">
        <v>52</v>
      </c>
      <c r="K569" s="55">
        <v>55</v>
      </c>
    </row>
    <row r="570" spans="1:11">
      <c r="A570" s="51"/>
      <c r="B570" s="52"/>
      <c r="C570" s="57"/>
      <c r="D570" s="54"/>
      <c r="E570" s="55"/>
      <c r="F570" s="55"/>
      <c r="G570" s="55"/>
      <c r="H570" s="56" t="s">
        <v>408</v>
      </c>
      <c r="I570" s="59"/>
      <c r="J570" s="55"/>
      <c r="K570" s="55"/>
    </row>
    <row r="571" spans="1:11">
      <c r="A571" s="51">
        <v>547</v>
      </c>
      <c r="B571" s="52" t="s">
        <v>892</v>
      </c>
      <c r="C571" s="57" t="s">
        <v>888</v>
      </c>
      <c r="D571" s="54" t="s">
        <v>56</v>
      </c>
      <c r="E571" s="55" t="s">
        <v>15</v>
      </c>
      <c r="F571" s="55">
        <v>2</v>
      </c>
      <c r="G571" s="55">
        <v>3</v>
      </c>
      <c r="H571" s="56" t="s">
        <v>536</v>
      </c>
      <c r="I571" s="55">
        <f>J571+L$1</f>
        <v>16</v>
      </c>
      <c r="J571" s="55">
        <v>11</v>
      </c>
      <c r="K571" s="55">
        <v>40</v>
      </c>
    </row>
    <row r="572" spans="1:11">
      <c r="A572" s="51">
        <v>551</v>
      </c>
      <c r="B572" s="52" t="s">
        <v>893</v>
      </c>
      <c r="C572" s="57" t="s">
        <v>894</v>
      </c>
      <c r="D572" s="54" t="s">
        <v>39</v>
      </c>
      <c r="E572" s="55" t="s">
        <v>15</v>
      </c>
      <c r="F572" s="55">
        <v>2</v>
      </c>
      <c r="G572" s="55">
        <v>5</v>
      </c>
      <c r="H572" s="56" t="s">
        <v>269</v>
      </c>
      <c r="I572" s="58">
        <f>J572+L$1</f>
        <v>40</v>
      </c>
      <c r="J572" s="55">
        <v>35</v>
      </c>
      <c r="K572" s="55">
        <v>45</v>
      </c>
    </row>
    <row r="573" spans="1:11">
      <c r="A573" s="51"/>
      <c r="B573" s="52"/>
      <c r="C573" s="57"/>
      <c r="D573" s="54"/>
      <c r="E573" s="55"/>
      <c r="F573" s="55"/>
      <c r="G573" s="55"/>
      <c r="H573" s="56" t="s">
        <v>137</v>
      </c>
      <c r="I573" s="59"/>
      <c r="J573" s="55"/>
      <c r="K573" s="55"/>
    </row>
    <row r="574" spans="1:11">
      <c r="A574" s="51">
        <v>552</v>
      </c>
      <c r="B574" s="52" t="s">
        <v>895</v>
      </c>
      <c r="C574" s="57" t="s">
        <v>894</v>
      </c>
      <c r="D574" s="54" t="s">
        <v>39</v>
      </c>
      <c r="E574" s="55" t="s">
        <v>15</v>
      </c>
      <c r="F574" s="55">
        <v>2</v>
      </c>
      <c r="G574" s="55">
        <v>5</v>
      </c>
      <c r="H574" s="56" t="s">
        <v>266</v>
      </c>
      <c r="I574" s="58">
        <f>J574+L$1</f>
        <v>41</v>
      </c>
      <c r="J574" s="55">
        <v>36</v>
      </c>
      <c r="K574" s="55">
        <v>45</v>
      </c>
    </row>
    <row r="575" spans="1:11">
      <c r="A575" s="51"/>
      <c r="B575" s="52"/>
      <c r="C575" s="57"/>
      <c r="D575" s="54"/>
      <c r="E575" s="55"/>
      <c r="F575" s="55"/>
      <c r="G575" s="55"/>
      <c r="H575" s="56" t="s">
        <v>644</v>
      </c>
      <c r="I575" s="59"/>
      <c r="J575" s="55"/>
      <c r="K575" s="55"/>
    </row>
    <row r="576" spans="1:11">
      <c r="A576" s="51">
        <v>553</v>
      </c>
      <c r="B576" s="52" t="s">
        <v>896</v>
      </c>
      <c r="C576" s="57" t="s">
        <v>897</v>
      </c>
      <c r="D576" s="54" t="s">
        <v>22</v>
      </c>
      <c r="E576" s="55" t="s">
        <v>15</v>
      </c>
      <c r="F576" s="55">
        <v>2</v>
      </c>
      <c r="G576" s="55">
        <v>5</v>
      </c>
      <c r="H576" s="56" t="s">
        <v>520</v>
      </c>
      <c r="I576" s="55">
        <f t="shared" ref="I576:I584" si="26">J576+L$1</f>
        <v>45</v>
      </c>
      <c r="J576" s="55">
        <v>40</v>
      </c>
      <c r="K576" s="55">
        <v>40</v>
      </c>
    </row>
    <row r="577" spans="1:11">
      <c r="A577" s="51">
        <v>554</v>
      </c>
      <c r="B577" s="52" t="s">
        <v>898</v>
      </c>
      <c r="C577" s="57" t="s">
        <v>897</v>
      </c>
      <c r="D577" s="54" t="s">
        <v>22</v>
      </c>
      <c r="E577" s="55" t="s">
        <v>15</v>
      </c>
      <c r="F577" s="55">
        <v>2</v>
      </c>
      <c r="G577" s="55">
        <v>5</v>
      </c>
      <c r="H577" s="56" t="s">
        <v>520</v>
      </c>
      <c r="I577" s="55">
        <f t="shared" si="26"/>
        <v>44</v>
      </c>
      <c r="J577" s="55">
        <v>39</v>
      </c>
      <c r="K577" s="55">
        <v>40</v>
      </c>
    </row>
    <row r="578" spans="1:11">
      <c r="A578" s="51">
        <v>555</v>
      </c>
      <c r="B578" s="52" t="s">
        <v>899</v>
      </c>
      <c r="C578" s="57" t="s">
        <v>900</v>
      </c>
      <c r="D578" s="54" t="s">
        <v>22</v>
      </c>
      <c r="E578" s="55" t="s">
        <v>15</v>
      </c>
      <c r="F578" s="55">
        <v>2</v>
      </c>
      <c r="G578" s="55">
        <v>7</v>
      </c>
      <c r="H578" s="56" t="s">
        <v>517</v>
      </c>
      <c r="I578" s="55">
        <f t="shared" si="26"/>
        <v>52</v>
      </c>
      <c r="J578" s="55">
        <v>47</v>
      </c>
      <c r="K578" s="55">
        <v>50</v>
      </c>
    </row>
    <row r="579" spans="1:11">
      <c r="A579" s="51">
        <v>556</v>
      </c>
      <c r="B579" s="52" t="s">
        <v>901</v>
      </c>
      <c r="C579" s="57" t="s">
        <v>902</v>
      </c>
      <c r="D579" s="54" t="s">
        <v>14</v>
      </c>
      <c r="E579" s="55" t="s">
        <v>15</v>
      </c>
      <c r="F579" s="55">
        <v>4</v>
      </c>
      <c r="G579" s="55">
        <v>8</v>
      </c>
      <c r="H579" s="56" t="s">
        <v>260</v>
      </c>
      <c r="I579" s="55">
        <f t="shared" si="26"/>
        <v>114</v>
      </c>
      <c r="J579" s="55">
        <v>109</v>
      </c>
      <c r="K579" s="55">
        <v>200</v>
      </c>
    </row>
    <row r="580" spans="1:11">
      <c r="A580" s="51">
        <v>557</v>
      </c>
      <c r="B580" s="52" t="s">
        <v>903</v>
      </c>
      <c r="C580" s="57" t="s">
        <v>902</v>
      </c>
      <c r="D580" s="54" t="s">
        <v>56</v>
      </c>
      <c r="E580" s="55" t="s">
        <v>15</v>
      </c>
      <c r="F580" s="55">
        <v>5</v>
      </c>
      <c r="G580" s="55">
        <v>8</v>
      </c>
      <c r="H580" s="56"/>
      <c r="I580" s="55">
        <f t="shared" si="26"/>
        <v>102</v>
      </c>
      <c r="J580" s="55">
        <v>97</v>
      </c>
      <c r="K580" s="55">
        <v>999</v>
      </c>
    </row>
    <row r="581" spans="1:11">
      <c r="A581" s="51">
        <v>559</v>
      </c>
      <c r="B581" s="52" t="s">
        <v>904</v>
      </c>
      <c r="C581" s="57" t="s">
        <v>902</v>
      </c>
      <c r="D581" s="54" t="s">
        <v>66</v>
      </c>
      <c r="E581" s="55" t="s">
        <v>15</v>
      </c>
      <c r="F581" s="55">
        <v>5</v>
      </c>
      <c r="G581" s="55">
        <v>8</v>
      </c>
      <c r="H581" s="56"/>
      <c r="I581" s="55">
        <f t="shared" si="26"/>
        <v>77</v>
      </c>
      <c r="J581" s="55">
        <v>72</v>
      </c>
      <c r="K581" s="55">
        <v>150</v>
      </c>
    </row>
    <row r="582" spans="1:11">
      <c r="A582" s="51">
        <v>560</v>
      </c>
      <c r="B582" s="52" t="s">
        <v>905</v>
      </c>
      <c r="C582" s="57" t="s">
        <v>906</v>
      </c>
      <c r="D582" s="54" t="s">
        <v>22</v>
      </c>
      <c r="E582" s="55" t="s">
        <v>15</v>
      </c>
      <c r="F582" s="55">
        <v>4</v>
      </c>
      <c r="G582" s="55">
        <v>8</v>
      </c>
      <c r="H582" s="56" t="s">
        <v>907</v>
      </c>
      <c r="I582" s="55">
        <f t="shared" si="26"/>
        <v>102</v>
      </c>
      <c r="J582" s="55">
        <v>97</v>
      </c>
      <c r="K582" s="55">
        <v>100</v>
      </c>
    </row>
    <row r="583" spans="1:11">
      <c r="A583" s="51">
        <v>561</v>
      </c>
      <c r="B583" s="52" t="s">
        <v>908</v>
      </c>
      <c r="C583" s="57" t="s">
        <v>909</v>
      </c>
      <c r="D583" s="54" t="s">
        <v>39</v>
      </c>
      <c r="E583" s="55" t="s">
        <v>15</v>
      </c>
      <c r="F583" s="55">
        <v>3</v>
      </c>
      <c r="G583" s="55">
        <v>5</v>
      </c>
      <c r="H583" s="56" t="s">
        <v>686</v>
      </c>
      <c r="I583" s="55">
        <f t="shared" si="26"/>
        <v>43</v>
      </c>
      <c r="J583" s="55">
        <v>38</v>
      </c>
      <c r="K583" s="55">
        <v>45</v>
      </c>
    </row>
    <row r="584" spans="1:11">
      <c r="A584" s="51">
        <v>562</v>
      </c>
      <c r="B584" s="52" t="s">
        <v>910</v>
      </c>
      <c r="C584" s="57" t="s">
        <v>909</v>
      </c>
      <c r="D584" s="54" t="s">
        <v>39</v>
      </c>
      <c r="E584" s="55" t="s">
        <v>15</v>
      </c>
      <c r="F584" s="55">
        <v>3</v>
      </c>
      <c r="G584" s="55">
        <v>5</v>
      </c>
      <c r="H584" s="56" t="s">
        <v>911</v>
      </c>
      <c r="I584" s="55">
        <f t="shared" si="26"/>
        <v>61</v>
      </c>
      <c r="J584" s="55">
        <v>56</v>
      </c>
      <c r="K584" s="55">
        <v>56</v>
      </c>
    </row>
  </sheetData>
  <mergeCells count="850">
    <mergeCell ref="A3:A4"/>
    <mergeCell ref="A6:A7"/>
    <mergeCell ref="A12:A13"/>
    <mergeCell ref="A14:A15"/>
    <mergeCell ref="A19:A20"/>
    <mergeCell ref="A39:A40"/>
    <mergeCell ref="A47:A48"/>
    <mergeCell ref="A61:A62"/>
    <mergeCell ref="A64:A65"/>
    <mergeCell ref="A66:A67"/>
    <mergeCell ref="A68:A69"/>
    <mergeCell ref="A132:A133"/>
    <mergeCell ref="A136:A137"/>
    <mergeCell ref="A138:A139"/>
    <mergeCell ref="A140:A141"/>
    <mergeCell ref="A186:A187"/>
    <mergeCell ref="A190:A191"/>
    <mergeCell ref="A194:A195"/>
    <mergeCell ref="A199:A200"/>
    <mergeCell ref="A216:A217"/>
    <mergeCell ref="A218:A219"/>
    <mergeCell ref="A223:A224"/>
    <mergeCell ref="A225:A226"/>
    <mergeCell ref="A229:A230"/>
    <mergeCell ref="A232:A233"/>
    <mergeCell ref="A244:A245"/>
    <mergeCell ref="A259:A260"/>
    <mergeCell ref="A273:A274"/>
    <mergeCell ref="A279:A280"/>
    <mergeCell ref="A281:A282"/>
    <mergeCell ref="A283:A284"/>
    <mergeCell ref="A285:A286"/>
    <mergeCell ref="A287:A288"/>
    <mergeCell ref="A289:A290"/>
    <mergeCell ref="A291:A292"/>
    <mergeCell ref="A299:A300"/>
    <mergeCell ref="A303:A304"/>
    <mergeCell ref="A305:A306"/>
    <mergeCell ref="A307:A308"/>
    <mergeCell ref="A311:A312"/>
    <mergeCell ref="A320:A321"/>
    <mergeCell ref="A323:A324"/>
    <mergeCell ref="A325:A326"/>
    <mergeCell ref="A327:A328"/>
    <mergeCell ref="A329:A330"/>
    <mergeCell ref="A331:A332"/>
    <mergeCell ref="A347:A348"/>
    <mergeCell ref="A353:A355"/>
    <mergeCell ref="A356:A357"/>
    <mergeCell ref="A361:A362"/>
    <mergeCell ref="A363:A364"/>
    <mergeCell ref="A365:A366"/>
    <mergeCell ref="A367:A368"/>
    <mergeCell ref="A369:A370"/>
    <mergeCell ref="A373:A374"/>
    <mergeCell ref="A375:A377"/>
    <mergeCell ref="A378:A380"/>
    <mergeCell ref="A381:A383"/>
    <mergeCell ref="A386:A387"/>
    <mergeCell ref="A393:A394"/>
    <mergeCell ref="A395:A396"/>
    <mergeCell ref="A406:A407"/>
    <mergeCell ref="A411:A412"/>
    <mergeCell ref="A414:A415"/>
    <mergeCell ref="A419:A420"/>
    <mergeCell ref="A421:A423"/>
    <mergeCell ref="A434:A435"/>
    <mergeCell ref="A436:A437"/>
    <mergeCell ref="A438:A439"/>
    <mergeCell ref="A440:A441"/>
    <mergeCell ref="A455:A456"/>
    <mergeCell ref="A461:A462"/>
    <mergeCell ref="A469:A470"/>
    <mergeCell ref="A471:A472"/>
    <mergeCell ref="A473:A474"/>
    <mergeCell ref="A475:A476"/>
    <mergeCell ref="A478:A479"/>
    <mergeCell ref="A488:A489"/>
    <mergeCell ref="A492:A493"/>
    <mergeCell ref="A496:A497"/>
    <mergeCell ref="A498:A499"/>
    <mergeCell ref="A515:A516"/>
    <mergeCell ref="A517:A518"/>
    <mergeCell ref="A519:A520"/>
    <mergeCell ref="A533:A535"/>
    <mergeCell ref="A537:A538"/>
    <mergeCell ref="A541:A542"/>
    <mergeCell ref="A550:A551"/>
    <mergeCell ref="A555:A556"/>
    <mergeCell ref="A557:A558"/>
    <mergeCell ref="A566:A567"/>
    <mergeCell ref="A569:A570"/>
    <mergeCell ref="A572:A573"/>
    <mergeCell ref="A574:A575"/>
    <mergeCell ref="B3:B4"/>
    <mergeCell ref="B6:B7"/>
    <mergeCell ref="B12:B13"/>
    <mergeCell ref="B14:B15"/>
    <mergeCell ref="B19:B20"/>
    <mergeCell ref="B39:B40"/>
    <mergeCell ref="B47:B48"/>
    <mergeCell ref="B61:B62"/>
    <mergeCell ref="B64:B65"/>
    <mergeCell ref="B66:B67"/>
    <mergeCell ref="B68:B69"/>
    <mergeCell ref="B132:B133"/>
    <mergeCell ref="B136:B137"/>
    <mergeCell ref="B138:B139"/>
    <mergeCell ref="B140:B141"/>
    <mergeCell ref="B186:B187"/>
    <mergeCell ref="B190:B191"/>
    <mergeCell ref="B194:B195"/>
    <mergeCell ref="B199:B200"/>
    <mergeCell ref="B216:B217"/>
    <mergeCell ref="B218:B219"/>
    <mergeCell ref="B223:B224"/>
    <mergeCell ref="B225:B226"/>
    <mergeCell ref="B229:B230"/>
    <mergeCell ref="B232:B233"/>
    <mergeCell ref="B244:B245"/>
    <mergeCell ref="B259:B260"/>
    <mergeCell ref="B273:B274"/>
    <mergeCell ref="B279:B280"/>
    <mergeCell ref="B281:B282"/>
    <mergeCell ref="B283:B284"/>
    <mergeCell ref="B285:B286"/>
    <mergeCell ref="B287:B288"/>
    <mergeCell ref="B289:B290"/>
    <mergeCell ref="B291:B292"/>
    <mergeCell ref="B299:B300"/>
    <mergeCell ref="B303:B304"/>
    <mergeCell ref="B305:B306"/>
    <mergeCell ref="B307:B308"/>
    <mergeCell ref="B311:B312"/>
    <mergeCell ref="B320:B321"/>
    <mergeCell ref="B323:B324"/>
    <mergeCell ref="B325:B326"/>
    <mergeCell ref="B327:B328"/>
    <mergeCell ref="B329:B330"/>
    <mergeCell ref="B331:B332"/>
    <mergeCell ref="B347:B348"/>
    <mergeCell ref="B353:B355"/>
    <mergeCell ref="B356:B357"/>
    <mergeCell ref="B361:B362"/>
    <mergeCell ref="B363:B364"/>
    <mergeCell ref="B365:B366"/>
    <mergeCell ref="B367:B368"/>
    <mergeCell ref="B369:B370"/>
    <mergeCell ref="B373:B374"/>
    <mergeCell ref="B375:B377"/>
    <mergeCell ref="B378:B380"/>
    <mergeCell ref="B381:B383"/>
    <mergeCell ref="B386:B387"/>
    <mergeCell ref="B393:B394"/>
    <mergeCell ref="B395:B396"/>
    <mergeCell ref="B406:B407"/>
    <mergeCell ref="B411:B412"/>
    <mergeCell ref="B414:B415"/>
    <mergeCell ref="B419:B420"/>
    <mergeCell ref="B421:B423"/>
    <mergeCell ref="B434:B435"/>
    <mergeCell ref="B436:B437"/>
    <mergeCell ref="B438:B439"/>
    <mergeCell ref="B440:B441"/>
    <mergeCell ref="B455:B456"/>
    <mergeCell ref="B461:B462"/>
    <mergeCell ref="B469:B470"/>
    <mergeCell ref="B471:B472"/>
    <mergeCell ref="B473:B474"/>
    <mergeCell ref="B475:B476"/>
    <mergeCell ref="B478:B479"/>
    <mergeCell ref="B488:B489"/>
    <mergeCell ref="B492:B493"/>
    <mergeCell ref="B496:B497"/>
    <mergeCell ref="B498:B499"/>
    <mergeCell ref="B515:B516"/>
    <mergeCell ref="B517:B518"/>
    <mergeCell ref="B519:B520"/>
    <mergeCell ref="B533:B535"/>
    <mergeCell ref="B537:B538"/>
    <mergeCell ref="B541:B542"/>
    <mergeCell ref="B550:B551"/>
    <mergeCell ref="B555:B556"/>
    <mergeCell ref="B557:B558"/>
    <mergeCell ref="B566:B567"/>
    <mergeCell ref="B569:B570"/>
    <mergeCell ref="B572:B573"/>
    <mergeCell ref="B574:B575"/>
    <mergeCell ref="C3:C4"/>
    <mergeCell ref="D3:D4"/>
    <mergeCell ref="D6:D7"/>
    <mergeCell ref="D12:D13"/>
    <mergeCell ref="D14:D15"/>
    <mergeCell ref="D19:D20"/>
    <mergeCell ref="D39:D40"/>
    <mergeCell ref="D47:D48"/>
    <mergeCell ref="D61:D62"/>
    <mergeCell ref="D64:D65"/>
    <mergeCell ref="D66:D67"/>
    <mergeCell ref="D68:D69"/>
    <mergeCell ref="D132:D133"/>
    <mergeCell ref="D136:D137"/>
    <mergeCell ref="D138:D139"/>
    <mergeCell ref="D140:D141"/>
    <mergeCell ref="D186:D187"/>
    <mergeCell ref="D190:D191"/>
    <mergeCell ref="D194:D195"/>
    <mergeCell ref="D199:D200"/>
    <mergeCell ref="D216:D217"/>
    <mergeCell ref="D218:D219"/>
    <mergeCell ref="D223:D224"/>
    <mergeCell ref="D225:D226"/>
    <mergeCell ref="D229:D230"/>
    <mergeCell ref="D232:D233"/>
    <mergeCell ref="D244:D245"/>
    <mergeCell ref="D259:D260"/>
    <mergeCell ref="D273:D274"/>
    <mergeCell ref="D279:D280"/>
    <mergeCell ref="D281:D282"/>
    <mergeCell ref="D283:D284"/>
    <mergeCell ref="D285:D286"/>
    <mergeCell ref="D287:D288"/>
    <mergeCell ref="D289:D290"/>
    <mergeCell ref="D291:D292"/>
    <mergeCell ref="D299:D300"/>
    <mergeCell ref="D303:D304"/>
    <mergeCell ref="D305:D306"/>
    <mergeCell ref="D307:D308"/>
    <mergeCell ref="D311:D312"/>
    <mergeCell ref="D320:D321"/>
    <mergeCell ref="D323:D324"/>
    <mergeCell ref="D325:D326"/>
    <mergeCell ref="D327:D328"/>
    <mergeCell ref="D329:D330"/>
    <mergeCell ref="D331:D332"/>
    <mergeCell ref="D347:D348"/>
    <mergeCell ref="D353:D355"/>
    <mergeCell ref="D356:D357"/>
    <mergeCell ref="D361:D362"/>
    <mergeCell ref="D363:D364"/>
    <mergeCell ref="D365:D366"/>
    <mergeCell ref="D367:D368"/>
    <mergeCell ref="D369:D370"/>
    <mergeCell ref="D373:D374"/>
    <mergeCell ref="D375:D377"/>
    <mergeCell ref="D378:D380"/>
    <mergeCell ref="D381:D383"/>
    <mergeCell ref="D386:D387"/>
    <mergeCell ref="D393:D394"/>
    <mergeCell ref="D395:D396"/>
    <mergeCell ref="D406:D407"/>
    <mergeCell ref="D411:D412"/>
    <mergeCell ref="D414:D415"/>
    <mergeCell ref="D419:D420"/>
    <mergeCell ref="D421:D423"/>
    <mergeCell ref="D434:D435"/>
    <mergeCell ref="D436:D437"/>
    <mergeCell ref="D438:D439"/>
    <mergeCell ref="D440:D441"/>
    <mergeCell ref="D455:D456"/>
    <mergeCell ref="D461:D462"/>
    <mergeCell ref="D469:D470"/>
    <mergeCell ref="D471:D472"/>
    <mergeCell ref="D473:D474"/>
    <mergeCell ref="D475:D476"/>
    <mergeCell ref="D478:D479"/>
    <mergeCell ref="D488:D489"/>
    <mergeCell ref="D492:D493"/>
    <mergeCell ref="D496:D497"/>
    <mergeCell ref="D498:D499"/>
    <mergeCell ref="D515:D516"/>
    <mergeCell ref="D517:D518"/>
    <mergeCell ref="D519:D520"/>
    <mergeCell ref="D533:D535"/>
    <mergeCell ref="D537:D538"/>
    <mergeCell ref="D541:D542"/>
    <mergeCell ref="D550:D551"/>
    <mergeCell ref="D555:D556"/>
    <mergeCell ref="D557:D558"/>
    <mergeCell ref="D566:D567"/>
    <mergeCell ref="D569:D570"/>
    <mergeCell ref="D572:D573"/>
    <mergeCell ref="D574:D575"/>
    <mergeCell ref="E3:E4"/>
    <mergeCell ref="E6:E7"/>
    <mergeCell ref="E12:E13"/>
    <mergeCell ref="E14:E15"/>
    <mergeCell ref="E19:E20"/>
    <mergeCell ref="E39:E40"/>
    <mergeCell ref="E47:E48"/>
    <mergeCell ref="E61:E62"/>
    <mergeCell ref="E64:E65"/>
    <mergeCell ref="E66:E67"/>
    <mergeCell ref="E68:E69"/>
    <mergeCell ref="E132:E133"/>
    <mergeCell ref="E136:E137"/>
    <mergeCell ref="E138:E139"/>
    <mergeCell ref="E140:E141"/>
    <mergeCell ref="E186:E187"/>
    <mergeCell ref="E190:E191"/>
    <mergeCell ref="E194:E195"/>
    <mergeCell ref="E199:E200"/>
    <mergeCell ref="E216:E217"/>
    <mergeCell ref="E218:E219"/>
    <mergeCell ref="E223:E224"/>
    <mergeCell ref="E225:E226"/>
    <mergeCell ref="E229:E230"/>
    <mergeCell ref="E232:E233"/>
    <mergeCell ref="E244:E245"/>
    <mergeCell ref="E259:E260"/>
    <mergeCell ref="E273:E274"/>
    <mergeCell ref="E279:E280"/>
    <mergeCell ref="E281:E282"/>
    <mergeCell ref="E283:E284"/>
    <mergeCell ref="E285:E286"/>
    <mergeCell ref="E287:E288"/>
    <mergeCell ref="E289:E290"/>
    <mergeCell ref="E291:E292"/>
    <mergeCell ref="E299:E300"/>
    <mergeCell ref="E303:E304"/>
    <mergeCell ref="E305:E306"/>
    <mergeCell ref="E307:E308"/>
    <mergeCell ref="E311:E312"/>
    <mergeCell ref="E320:E321"/>
    <mergeCell ref="E323:E324"/>
    <mergeCell ref="E325:E326"/>
    <mergeCell ref="E327:E328"/>
    <mergeCell ref="E329:E330"/>
    <mergeCell ref="E331:E332"/>
    <mergeCell ref="E347:E348"/>
    <mergeCell ref="E353:E355"/>
    <mergeCell ref="E356:E357"/>
    <mergeCell ref="E361:E362"/>
    <mergeCell ref="E363:E364"/>
    <mergeCell ref="E365:E366"/>
    <mergeCell ref="E367:E368"/>
    <mergeCell ref="E369:E370"/>
    <mergeCell ref="E373:E374"/>
    <mergeCell ref="E375:E377"/>
    <mergeCell ref="E378:E380"/>
    <mergeCell ref="E381:E383"/>
    <mergeCell ref="E386:E387"/>
    <mergeCell ref="E393:E394"/>
    <mergeCell ref="E395:E396"/>
    <mergeCell ref="E406:E407"/>
    <mergeCell ref="E411:E412"/>
    <mergeCell ref="E414:E415"/>
    <mergeCell ref="E419:E420"/>
    <mergeCell ref="E421:E423"/>
    <mergeCell ref="E434:E435"/>
    <mergeCell ref="E436:E437"/>
    <mergeCell ref="E438:E439"/>
    <mergeCell ref="E440:E441"/>
    <mergeCell ref="E455:E456"/>
    <mergeCell ref="E461:E462"/>
    <mergeCell ref="E469:E470"/>
    <mergeCell ref="E471:E472"/>
    <mergeCell ref="E473:E474"/>
    <mergeCell ref="E475:E476"/>
    <mergeCell ref="E478:E479"/>
    <mergeCell ref="E488:E489"/>
    <mergeCell ref="E492:E493"/>
    <mergeCell ref="E496:E497"/>
    <mergeCell ref="E498:E499"/>
    <mergeCell ref="E515:E516"/>
    <mergeCell ref="E517:E518"/>
    <mergeCell ref="E519:E520"/>
    <mergeCell ref="E533:E535"/>
    <mergeCell ref="E537:E538"/>
    <mergeCell ref="E541:E542"/>
    <mergeCell ref="E550:E551"/>
    <mergeCell ref="E555:E556"/>
    <mergeCell ref="E557:E558"/>
    <mergeCell ref="E566:E567"/>
    <mergeCell ref="E569:E570"/>
    <mergeCell ref="E572:E573"/>
    <mergeCell ref="E574:E575"/>
    <mergeCell ref="F3:F4"/>
    <mergeCell ref="F6:F7"/>
    <mergeCell ref="F12:F13"/>
    <mergeCell ref="F14:F15"/>
    <mergeCell ref="F19:F20"/>
    <mergeCell ref="F39:F40"/>
    <mergeCell ref="F47:F48"/>
    <mergeCell ref="F61:F62"/>
    <mergeCell ref="F64:F65"/>
    <mergeCell ref="F66:F67"/>
    <mergeCell ref="F68:F69"/>
    <mergeCell ref="F132:F133"/>
    <mergeCell ref="F136:F137"/>
    <mergeCell ref="F138:F139"/>
    <mergeCell ref="F140:F141"/>
    <mergeCell ref="F186:F187"/>
    <mergeCell ref="F190:F191"/>
    <mergeCell ref="F194:F195"/>
    <mergeCell ref="F199:F200"/>
    <mergeCell ref="F216:F217"/>
    <mergeCell ref="F218:F219"/>
    <mergeCell ref="F223:F224"/>
    <mergeCell ref="F225:F226"/>
    <mergeCell ref="F229:F230"/>
    <mergeCell ref="F232:F233"/>
    <mergeCell ref="F244:F245"/>
    <mergeCell ref="F259:F260"/>
    <mergeCell ref="F273:F274"/>
    <mergeCell ref="F279:F280"/>
    <mergeCell ref="F281:F282"/>
    <mergeCell ref="F283:F284"/>
    <mergeCell ref="F285:F286"/>
    <mergeCell ref="F287:F288"/>
    <mergeCell ref="F289:F290"/>
    <mergeCell ref="F291:F292"/>
    <mergeCell ref="F299:F300"/>
    <mergeCell ref="F303:F304"/>
    <mergeCell ref="F305:F306"/>
    <mergeCell ref="F307:F308"/>
    <mergeCell ref="F311:F312"/>
    <mergeCell ref="F320:F321"/>
    <mergeCell ref="F323:F324"/>
    <mergeCell ref="F325:F326"/>
    <mergeCell ref="F327:F328"/>
    <mergeCell ref="F329:F330"/>
    <mergeCell ref="F331:F332"/>
    <mergeCell ref="F347:F348"/>
    <mergeCell ref="F353:F355"/>
    <mergeCell ref="F356:F357"/>
    <mergeCell ref="F361:F362"/>
    <mergeCell ref="F363:F364"/>
    <mergeCell ref="F365:F366"/>
    <mergeCell ref="F367:F368"/>
    <mergeCell ref="F369:F370"/>
    <mergeCell ref="F373:F374"/>
    <mergeCell ref="F375:F377"/>
    <mergeCell ref="F378:F380"/>
    <mergeCell ref="F381:F383"/>
    <mergeCell ref="F386:F387"/>
    <mergeCell ref="F393:F394"/>
    <mergeCell ref="F395:F396"/>
    <mergeCell ref="F406:F407"/>
    <mergeCell ref="F411:F412"/>
    <mergeCell ref="F414:F415"/>
    <mergeCell ref="F419:F420"/>
    <mergeCell ref="F421:F423"/>
    <mergeCell ref="F434:F435"/>
    <mergeCell ref="F436:F437"/>
    <mergeCell ref="F438:F439"/>
    <mergeCell ref="F440:F441"/>
    <mergeCell ref="F455:F456"/>
    <mergeCell ref="F461:F462"/>
    <mergeCell ref="F469:F470"/>
    <mergeCell ref="F471:F472"/>
    <mergeCell ref="F473:F474"/>
    <mergeCell ref="F475:F476"/>
    <mergeCell ref="F478:F479"/>
    <mergeCell ref="F488:F489"/>
    <mergeCell ref="F492:F493"/>
    <mergeCell ref="F496:F497"/>
    <mergeCell ref="F498:F499"/>
    <mergeCell ref="F515:F516"/>
    <mergeCell ref="F517:F518"/>
    <mergeCell ref="F519:F520"/>
    <mergeCell ref="F533:F535"/>
    <mergeCell ref="F537:F538"/>
    <mergeCell ref="F541:F542"/>
    <mergeCell ref="F550:F551"/>
    <mergeCell ref="F555:F556"/>
    <mergeCell ref="F557:F558"/>
    <mergeCell ref="F566:F567"/>
    <mergeCell ref="F569:F570"/>
    <mergeCell ref="F572:F573"/>
    <mergeCell ref="F574:F575"/>
    <mergeCell ref="G3:G4"/>
    <mergeCell ref="G6:G7"/>
    <mergeCell ref="G12:G13"/>
    <mergeCell ref="G14:G15"/>
    <mergeCell ref="G19:G20"/>
    <mergeCell ref="G39:G40"/>
    <mergeCell ref="G47:G48"/>
    <mergeCell ref="G61:G62"/>
    <mergeCell ref="G64:G65"/>
    <mergeCell ref="G66:G67"/>
    <mergeCell ref="G68:G69"/>
    <mergeCell ref="G132:G133"/>
    <mergeCell ref="G136:G137"/>
    <mergeCell ref="G138:G139"/>
    <mergeCell ref="G140:G141"/>
    <mergeCell ref="G186:G187"/>
    <mergeCell ref="G190:G191"/>
    <mergeCell ref="G194:G195"/>
    <mergeCell ref="G199:G200"/>
    <mergeCell ref="G216:G217"/>
    <mergeCell ref="G218:G219"/>
    <mergeCell ref="G223:G224"/>
    <mergeCell ref="G225:G226"/>
    <mergeCell ref="G229:G230"/>
    <mergeCell ref="G232:G233"/>
    <mergeCell ref="G244:G245"/>
    <mergeCell ref="G259:G260"/>
    <mergeCell ref="G273:G274"/>
    <mergeCell ref="G279:G280"/>
    <mergeCell ref="G281:G282"/>
    <mergeCell ref="G283:G284"/>
    <mergeCell ref="G285:G286"/>
    <mergeCell ref="G287:G288"/>
    <mergeCell ref="G289:G290"/>
    <mergeCell ref="G291:G292"/>
    <mergeCell ref="G299:G300"/>
    <mergeCell ref="G303:G304"/>
    <mergeCell ref="G305:G306"/>
    <mergeCell ref="G307:G308"/>
    <mergeCell ref="G311:G312"/>
    <mergeCell ref="G320:G321"/>
    <mergeCell ref="G323:G324"/>
    <mergeCell ref="G325:G326"/>
    <mergeCell ref="G327:G328"/>
    <mergeCell ref="G329:G330"/>
    <mergeCell ref="G331:G332"/>
    <mergeCell ref="G347:G348"/>
    <mergeCell ref="G353:G355"/>
    <mergeCell ref="G356:G357"/>
    <mergeCell ref="G361:G362"/>
    <mergeCell ref="G363:G364"/>
    <mergeCell ref="G365:G366"/>
    <mergeCell ref="G367:G368"/>
    <mergeCell ref="G369:G370"/>
    <mergeCell ref="G373:G374"/>
    <mergeCell ref="G375:G377"/>
    <mergeCell ref="G378:G380"/>
    <mergeCell ref="G381:G383"/>
    <mergeCell ref="G386:G387"/>
    <mergeCell ref="G393:G394"/>
    <mergeCell ref="G395:G396"/>
    <mergeCell ref="G406:G407"/>
    <mergeCell ref="G411:G412"/>
    <mergeCell ref="G414:G415"/>
    <mergeCell ref="G419:G420"/>
    <mergeCell ref="G421:G423"/>
    <mergeCell ref="G434:G435"/>
    <mergeCell ref="G436:G437"/>
    <mergeCell ref="G438:G439"/>
    <mergeCell ref="G440:G441"/>
    <mergeCell ref="G455:G456"/>
    <mergeCell ref="G461:G462"/>
    <mergeCell ref="G469:G470"/>
    <mergeCell ref="G471:G472"/>
    <mergeCell ref="G473:G474"/>
    <mergeCell ref="G475:G476"/>
    <mergeCell ref="G478:G479"/>
    <mergeCell ref="G488:G489"/>
    <mergeCell ref="G492:G493"/>
    <mergeCell ref="G496:G497"/>
    <mergeCell ref="G498:G499"/>
    <mergeCell ref="G515:G516"/>
    <mergeCell ref="G517:G518"/>
    <mergeCell ref="G519:G520"/>
    <mergeCell ref="G533:G535"/>
    <mergeCell ref="G537:G538"/>
    <mergeCell ref="G541:G542"/>
    <mergeCell ref="G550:G551"/>
    <mergeCell ref="G555:G556"/>
    <mergeCell ref="G557:G558"/>
    <mergeCell ref="G566:G567"/>
    <mergeCell ref="G569:G570"/>
    <mergeCell ref="G572:G573"/>
    <mergeCell ref="G574:G575"/>
    <mergeCell ref="H3:H4"/>
    <mergeCell ref="I3:I4"/>
    <mergeCell ref="I6:I7"/>
    <mergeCell ref="I12:I13"/>
    <mergeCell ref="I14:I15"/>
    <mergeCell ref="I19:I20"/>
    <mergeCell ref="I39:I40"/>
    <mergeCell ref="I47:I48"/>
    <mergeCell ref="I61:I62"/>
    <mergeCell ref="I64:I65"/>
    <mergeCell ref="I66:I67"/>
    <mergeCell ref="I68:I69"/>
    <mergeCell ref="I132:I133"/>
    <mergeCell ref="I136:I137"/>
    <mergeCell ref="I138:I139"/>
    <mergeCell ref="I140:I141"/>
    <mergeCell ref="I186:I187"/>
    <mergeCell ref="I190:I191"/>
    <mergeCell ref="I194:I195"/>
    <mergeCell ref="I199:I200"/>
    <mergeCell ref="I216:I217"/>
    <mergeCell ref="I218:I219"/>
    <mergeCell ref="I223:I224"/>
    <mergeCell ref="I225:I226"/>
    <mergeCell ref="I229:I230"/>
    <mergeCell ref="I232:I233"/>
    <mergeCell ref="I244:I245"/>
    <mergeCell ref="I259:I260"/>
    <mergeCell ref="I273:I274"/>
    <mergeCell ref="I279:I280"/>
    <mergeCell ref="I281:I282"/>
    <mergeCell ref="I283:I284"/>
    <mergeCell ref="I285:I286"/>
    <mergeCell ref="I287:I288"/>
    <mergeCell ref="I289:I290"/>
    <mergeCell ref="I291:I292"/>
    <mergeCell ref="I299:I300"/>
    <mergeCell ref="I303:I304"/>
    <mergeCell ref="I305:I306"/>
    <mergeCell ref="I307:I308"/>
    <mergeCell ref="I311:I312"/>
    <mergeCell ref="I320:I321"/>
    <mergeCell ref="I323:I324"/>
    <mergeCell ref="I325:I326"/>
    <mergeCell ref="I327:I328"/>
    <mergeCell ref="I329:I330"/>
    <mergeCell ref="I331:I332"/>
    <mergeCell ref="I347:I348"/>
    <mergeCell ref="I353:I355"/>
    <mergeCell ref="I356:I357"/>
    <mergeCell ref="I361:I362"/>
    <mergeCell ref="I363:I364"/>
    <mergeCell ref="I365:I366"/>
    <mergeCell ref="I367:I368"/>
    <mergeCell ref="I369:I370"/>
    <mergeCell ref="I373:I374"/>
    <mergeCell ref="I375:I376"/>
    <mergeCell ref="I377:I378"/>
    <mergeCell ref="I379:I380"/>
    <mergeCell ref="I381:I383"/>
    <mergeCell ref="I386:I387"/>
    <mergeCell ref="I393:I394"/>
    <mergeCell ref="I395:I396"/>
    <mergeCell ref="I406:I407"/>
    <mergeCell ref="I411:I412"/>
    <mergeCell ref="I414:I415"/>
    <mergeCell ref="I419:I420"/>
    <mergeCell ref="I421:I423"/>
    <mergeCell ref="I424:I425"/>
    <mergeCell ref="I434:I435"/>
    <mergeCell ref="I436:I437"/>
    <mergeCell ref="I438:I439"/>
    <mergeCell ref="I440:I441"/>
    <mergeCell ref="I455:I456"/>
    <mergeCell ref="I461:I462"/>
    <mergeCell ref="I469:I470"/>
    <mergeCell ref="I471:I472"/>
    <mergeCell ref="I473:I474"/>
    <mergeCell ref="I475:I476"/>
    <mergeCell ref="I478:I479"/>
    <mergeCell ref="I488:I489"/>
    <mergeCell ref="I492:I493"/>
    <mergeCell ref="I496:I497"/>
    <mergeCell ref="I498:I499"/>
    <mergeCell ref="I515:I516"/>
    <mergeCell ref="I517:I518"/>
    <mergeCell ref="I519:I520"/>
    <mergeCell ref="I533:I535"/>
    <mergeCell ref="I537:I538"/>
    <mergeCell ref="I541:I542"/>
    <mergeCell ref="I550:I551"/>
    <mergeCell ref="I555:I556"/>
    <mergeCell ref="I557:I558"/>
    <mergeCell ref="I566:I567"/>
    <mergeCell ref="I569:I570"/>
    <mergeCell ref="I572:I573"/>
    <mergeCell ref="I574:I575"/>
    <mergeCell ref="J3:J4"/>
    <mergeCell ref="J6:J7"/>
    <mergeCell ref="J12:J13"/>
    <mergeCell ref="J14:J15"/>
    <mergeCell ref="J19:J20"/>
    <mergeCell ref="J39:J40"/>
    <mergeCell ref="J47:J48"/>
    <mergeCell ref="J61:J62"/>
    <mergeCell ref="J64:J65"/>
    <mergeCell ref="J66:J67"/>
    <mergeCell ref="J68:J69"/>
    <mergeCell ref="J132:J133"/>
    <mergeCell ref="J136:J137"/>
    <mergeCell ref="J138:J139"/>
    <mergeCell ref="J140:J141"/>
    <mergeCell ref="J186:J187"/>
    <mergeCell ref="J190:J191"/>
    <mergeCell ref="J194:J195"/>
    <mergeCell ref="J199:J200"/>
    <mergeCell ref="J216:J217"/>
    <mergeCell ref="J218:J219"/>
    <mergeCell ref="J223:J224"/>
    <mergeCell ref="J225:J226"/>
    <mergeCell ref="J229:J230"/>
    <mergeCell ref="J232:J233"/>
    <mergeCell ref="J244:J245"/>
    <mergeCell ref="J259:J260"/>
    <mergeCell ref="J273:J274"/>
    <mergeCell ref="J279:J280"/>
    <mergeCell ref="J281:J282"/>
    <mergeCell ref="J283:J284"/>
    <mergeCell ref="J285:J286"/>
    <mergeCell ref="J287:J288"/>
    <mergeCell ref="J289:J290"/>
    <mergeCell ref="J291:J292"/>
    <mergeCell ref="J299:J300"/>
    <mergeCell ref="J303:J304"/>
    <mergeCell ref="J305:J306"/>
    <mergeCell ref="J307:J308"/>
    <mergeCell ref="J311:J312"/>
    <mergeCell ref="J320:J321"/>
    <mergeCell ref="J323:J324"/>
    <mergeCell ref="J325:J326"/>
    <mergeCell ref="J327:J328"/>
    <mergeCell ref="J329:J330"/>
    <mergeCell ref="J331:J332"/>
    <mergeCell ref="J347:J348"/>
    <mergeCell ref="J353:J355"/>
    <mergeCell ref="J356:J357"/>
    <mergeCell ref="J361:J362"/>
    <mergeCell ref="J363:J364"/>
    <mergeCell ref="J365:J366"/>
    <mergeCell ref="J367:J368"/>
    <mergeCell ref="J369:J370"/>
    <mergeCell ref="J373:J374"/>
    <mergeCell ref="J375:J377"/>
    <mergeCell ref="J378:J380"/>
    <mergeCell ref="J381:J383"/>
    <mergeCell ref="J386:J387"/>
    <mergeCell ref="J393:J394"/>
    <mergeCell ref="J395:J396"/>
    <mergeCell ref="J406:J407"/>
    <mergeCell ref="J411:J412"/>
    <mergeCell ref="J414:J415"/>
    <mergeCell ref="J419:J420"/>
    <mergeCell ref="J421:J423"/>
    <mergeCell ref="J434:J435"/>
    <mergeCell ref="J436:J437"/>
    <mergeCell ref="J438:J439"/>
    <mergeCell ref="J440:J441"/>
    <mergeCell ref="J455:J456"/>
    <mergeCell ref="J461:J462"/>
    <mergeCell ref="J469:J470"/>
    <mergeCell ref="J471:J472"/>
    <mergeCell ref="J473:J474"/>
    <mergeCell ref="J475:J476"/>
    <mergeCell ref="J478:J479"/>
    <mergeCell ref="J488:J489"/>
    <mergeCell ref="J492:J493"/>
    <mergeCell ref="J496:J497"/>
    <mergeCell ref="J498:J499"/>
    <mergeCell ref="J515:J516"/>
    <mergeCell ref="J517:J518"/>
    <mergeCell ref="J519:J520"/>
    <mergeCell ref="J533:J535"/>
    <mergeCell ref="J537:J538"/>
    <mergeCell ref="J541:J542"/>
    <mergeCell ref="J550:J551"/>
    <mergeCell ref="J555:J556"/>
    <mergeCell ref="J557:J558"/>
    <mergeCell ref="J566:J567"/>
    <mergeCell ref="J569:J570"/>
    <mergeCell ref="J572:J573"/>
    <mergeCell ref="J574:J575"/>
    <mergeCell ref="K3:K4"/>
    <mergeCell ref="K6:K7"/>
    <mergeCell ref="K12:K13"/>
    <mergeCell ref="K14:K15"/>
    <mergeCell ref="K19:K20"/>
    <mergeCell ref="K39:K40"/>
    <mergeCell ref="K47:K48"/>
    <mergeCell ref="K61:K62"/>
    <mergeCell ref="K64:K65"/>
    <mergeCell ref="K66:K67"/>
    <mergeCell ref="K68:K69"/>
    <mergeCell ref="K132:K133"/>
    <mergeCell ref="K136:K137"/>
    <mergeCell ref="K138:K139"/>
    <mergeCell ref="K140:K141"/>
    <mergeCell ref="K186:K187"/>
    <mergeCell ref="K190:K191"/>
    <mergeCell ref="K194:K195"/>
    <mergeCell ref="K199:K200"/>
    <mergeCell ref="K216:K217"/>
    <mergeCell ref="K218:K219"/>
    <mergeCell ref="K223:K224"/>
    <mergeCell ref="K225:K226"/>
    <mergeCell ref="K229:K230"/>
    <mergeCell ref="K232:K233"/>
    <mergeCell ref="K244:K245"/>
    <mergeCell ref="K259:K260"/>
    <mergeCell ref="K273:K274"/>
    <mergeCell ref="K279:K280"/>
    <mergeCell ref="K281:K282"/>
    <mergeCell ref="K283:K284"/>
    <mergeCell ref="K285:K286"/>
    <mergeCell ref="K287:K288"/>
    <mergeCell ref="K289:K290"/>
    <mergeCell ref="K291:K292"/>
    <mergeCell ref="K299:K300"/>
    <mergeCell ref="K303:K304"/>
    <mergeCell ref="K305:K306"/>
    <mergeCell ref="K307:K308"/>
    <mergeCell ref="K311:K312"/>
    <mergeCell ref="K320:K321"/>
    <mergeCell ref="K323:K324"/>
    <mergeCell ref="K325:K326"/>
    <mergeCell ref="K327:K328"/>
    <mergeCell ref="K329:K330"/>
    <mergeCell ref="K331:K332"/>
    <mergeCell ref="K347:K348"/>
    <mergeCell ref="K353:K355"/>
    <mergeCell ref="K356:K357"/>
    <mergeCell ref="K361:K362"/>
    <mergeCell ref="K363:K364"/>
    <mergeCell ref="K365:K366"/>
    <mergeCell ref="K367:K368"/>
    <mergeCell ref="K369:K370"/>
    <mergeCell ref="K373:K374"/>
    <mergeCell ref="K375:K377"/>
    <mergeCell ref="K378:K380"/>
    <mergeCell ref="K381:K383"/>
    <mergeCell ref="K386:K387"/>
    <mergeCell ref="K393:K394"/>
    <mergeCell ref="K395:K396"/>
    <mergeCell ref="K406:K407"/>
    <mergeCell ref="K411:K412"/>
    <mergeCell ref="K414:K415"/>
    <mergeCell ref="K419:K420"/>
    <mergeCell ref="K421:K423"/>
    <mergeCell ref="K434:K435"/>
    <mergeCell ref="K436:K437"/>
    <mergeCell ref="K438:K439"/>
    <mergeCell ref="K440:K441"/>
    <mergeCell ref="K455:K456"/>
    <mergeCell ref="K461:K462"/>
    <mergeCell ref="K469:K470"/>
    <mergeCell ref="K471:K472"/>
    <mergeCell ref="K473:K474"/>
    <mergeCell ref="K475:K476"/>
    <mergeCell ref="K478:K479"/>
    <mergeCell ref="K488:K489"/>
    <mergeCell ref="K492:K493"/>
    <mergeCell ref="K496:K497"/>
    <mergeCell ref="K498:K499"/>
    <mergeCell ref="K515:K516"/>
    <mergeCell ref="K517:K518"/>
    <mergeCell ref="K519:K520"/>
    <mergeCell ref="K533:K535"/>
    <mergeCell ref="K537:K538"/>
    <mergeCell ref="K541:K542"/>
    <mergeCell ref="K550:K551"/>
    <mergeCell ref="K555:K556"/>
    <mergeCell ref="K557:K558"/>
    <mergeCell ref="K566:K567"/>
    <mergeCell ref="K569:K570"/>
    <mergeCell ref="K572:K573"/>
    <mergeCell ref="K574:K575"/>
  </mergeCells>
  <hyperlinks>
    <hyperlink ref="B5" r:id="rId1" display="TIN 211 TI A (ING)"/>
    <hyperlink ref="B6" r:id="rId2" display="TIN 211 TI B"/>
    <hyperlink ref="B8" r:id="rId3" display="TLE 307 TE A"/>
    <hyperlink ref="B9" r:id="rId4" display="TLE 307 TE B"/>
    <hyperlink ref="B10" r:id="rId5" display="TIN 401 TI A (ING)"/>
    <hyperlink ref="C11" r:id="rId6" display="Analisis dan Perancangan Perusahaan"/>
    <hyperlink ref="B11" r:id="rId6" display="TIN 401 TI B"/>
    <hyperlink ref="C12" r:id="rId7" display="Analisis dan Perancangan Sistem Kerja"/>
    <hyperlink ref="B12" r:id="rId7" display="TIN 207 TI A (ING)"/>
    <hyperlink ref="C14" r:id="rId8" display="Analisis dan Perancangan Sistem Kerja"/>
    <hyperlink ref="B14" r:id="rId8" display="TIN 207 TI B"/>
    <hyperlink ref="C16" r:id="rId9" display="Analisis dan Perancangan Sistem Kerja"/>
    <hyperlink ref="B16" r:id="rId9" display="TIN 207 TI C"/>
    <hyperlink ref="C17" r:id="rId10" display="Analisis Mengenai Dampak Lingkungan"/>
    <hyperlink ref="B17" r:id="rId10" display="TLI 483 TL"/>
    <hyperlink ref="C18" r:id="rId11" display="Antena dan Propagasi"/>
    <hyperlink ref="B18" r:id="rId11" display="TLE 315 TE"/>
    <hyperlink ref="C19" r:id="rId12" display="Aplikasi Mikrokonroler pada Sistem Tenaga"/>
    <hyperlink ref="B19" r:id="rId12" display="TLE 403 TE"/>
    <hyperlink ref="C21" r:id="rId13" display="Bahasa Indonesia"/>
    <hyperlink ref="B21" r:id="rId13" display="SSI 110 TI A"/>
    <hyperlink ref="C22" r:id="rId14" display="Bahasa Indonesia"/>
    <hyperlink ref="B22" r:id="rId14" display="SSI 110 TI B"/>
    <hyperlink ref="C23" r:id="rId15" display="Bahasa Indonesia"/>
    <hyperlink ref="B23" r:id="rId15" display="SSI 110 TL A"/>
    <hyperlink ref="C24" r:id="rId16" display="Bahasa Indonesia"/>
    <hyperlink ref="B24" r:id="rId16" display="SSI 110 TL B"/>
    <hyperlink ref="C25" r:id="rId17" display="Bahasa Indonesia"/>
    <hyperlink ref="B25" r:id="rId17" display="SSI 110 TM A"/>
    <hyperlink ref="C26" r:id="rId18" display="Bahasa Indonesia"/>
    <hyperlink ref="B26" r:id="rId18" display="SSI 110 TM B"/>
    <hyperlink ref="C27" r:id="rId19" display="Bahasa Indonesia"/>
    <hyperlink ref="B27" r:id="rId19" display="SSI 110 TM C"/>
    <hyperlink ref="C28" r:id="rId20" display="Bahasa Indonesia"/>
    <hyperlink ref="B28" r:id="rId20" display="SSI 421 TE A"/>
    <hyperlink ref="C29" r:id="rId21" display="Bahasa Indonesia"/>
    <hyperlink ref="B29" r:id="rId21" display="SSI 421 TE B"/>
    <hyperlink ref="C30" r:id="rId22" display="Bahasa Indonesia"/>
    <hyperlink ref="B30" r:id="rId22" display="SSI 421 TE C"/>
    <hyperlink ref="C31" r:id="rId23" display="Bahasa Indonesia"/>
    <hyperlink ref="B31" r:id="rId23" display="SSI 110 TS A"/>
    <hyperlink ref="C32" r:id="rId24" display="Bahasa Indonesia"/>
    <hyperlink ref="B32" r:id="rId24" display="SSI 110 TS B"/>
    <hyperlink ref="C33" r:id="rId25" display="Bahasa Indonesia"/>
    <hyperlink ref="B33" r:id="rId25" display="SSI 110 TS C"/>
    <hyperlink ref="C34" r:id="rId26" display="Bahasa Indonesia"/>
    <hyperlink ref="B34" r:id="rId26" display="SSI 110 TS D"/>
    <hyperlink ref="C35" r:id="rId27" display="Bahasa Inggris"/>
    <hyperlink ref="B35" r:id="rId27" display="SSE 110 TE A"/>
    <hyperlink ref="C36" r:id="rId28" display="Bahasa Inggris"/>
    <hyperlink ref="B36" r:id="rId28" display="SSE 110 TE B"/>
    <hyperlink ref="C37" r:id="rId29" display="Bahasa Inggris"/>
    <hyperlink ref="B37" r:id="rId29" display="SSE 110 TE C"/>
    <hyperlink ref="C38" r:id="rId30" display="Bahasa Jepang"/>
    <hyperlink ref="B38" r:id="rId30" display="SIA 465 TM"/>
    <hyperlink ref="C39" r:id="rId31" display="CNC Programming"/>
    <hyperlink ref="B39" r:id="rId31" display="TMS 449 TM"/>
    <hyperlink ref="C41" r:id="rId32" display="Dasar Elektronika"/>
    <hyperlink ref="B41" r:id="rId32" display="TLE 203 TE A"/>
    <hyperlink ref="C42" r:id="rId33" display="Dasar Elektronika"/>
    <hyperlink ref="B42" r:id="rId33" display="TLE 203 TE B"/>
    <hyperlink ref="C43" r:id="rId34" display="Dasar Elektronika"/>
    <hyperlink ref="B43" r:id="rId34" display="TLE 203 TE C"/>
    <hyperlink ref="C44" r:id="rId35" display="Dasar Komputer"/>
    <hyperlink ref="B44" r:id="rId35" display="TLE 103 TE A"/>
    <hyperlink ref="C45" r:id="rId36" display="Dasar Komputer"/>
    <hyperlink ref="B45" r:id="rId36" display="TLE 103 TE B"/>
    <hyperlink ref="C46" r:id="rId37" display="Dasar Komputer"/>
    <hyperlink ref="B46" r:id="rId37" display="TLE 103 TE C"/>
    <hyperlink ref="C47" r:id="rId38" display="Dinamika Tanah"/>
    <hyperlink ref="B47" r:id="rId38" display="TSI 449 TS"/>
    <hyperlink ref="C49" r:id="rId39" display="Ekonomi Rekayasa"/>
    <hyperlink ref="B49" r:id="rId39" display="TLI 383 TL A"/>
    <hyperlink ref="C50" r:id="rId40" display="Ekonomi Rekayasa"/>
    <hyperlink ref="B50" r:id="rId40" display="TLI 383 TL B"/>
    <hyperlink ref="C51" r:id="rId41" display="Ekonomi Rekayasa"/>
    <hyperlink ref="B51" r:id="rId41" display="TSI 475 TS A"/>
    <hyperlink ref="C52" r:id="rId42" display="Ekonomi Rekayasa"/>
    <hyperlink ref="B52" r:id="rId42" display="TSI 475 TS B"/>
    <hyperlink ref="C53" r:id="rId43" display="Ekonomi Rekayasa"/>
    <hyperlink ref="B53" r:id="rId43" display="TSI 475 TS C"/>
    <hyperlink ref="C54" r:id="rId44" display="Ekonomi Rekayasa"/>
    <hyperlink ref="B54" r:id="rId44" display="TSI 475 TS D"/>
    <hyperlink ref="C55" r:id="rId45" display="Elektronika Daya Lanjut"/>
    <hyperlink ref="B55" r:id="rId45" display="TLE 423 TE"/>
    <hyperlink ref="C56" r:id="rId46" display="Elektronika Industri"/>
    <hyperlink ref="B56" r:id="rId46" display="TIN 209 TI A"/>
    <hyperlink ref="C57" r:id="rId47" display="Elektronika Industri"/>
    <hyperlink ref="B57" r:id="rId47" display="TIN 209 TI B"/>
    <hyperlink ref="C58" r:id="rId48" display="Elemen Mesin I"/>
    <hyperlink ref="B58" r:id="rId48" display="TMS 309 TM A"/>
    <hyperlink ref="C59" r:id="rId49" display="Elemen Mesin I"/>
    <hyperlink ref="B59" r:id="rId49" display="TMS 309 TM B"/>
    <hyperlink ref="C60" r:id="rId50" display="Elemen Mesin I"/>
    <hyperlink ref="B60" r:id="rId50" display="TMS 309 TM C"/>
    <hyperlink ref="C61" r:id="rId51" display="Elemen Mesin I"/>
    <hyperlink ref="B61" r:id="rId51" display="TMS 309 TM D"/>
    <hyperlink ref="C63" r:id="rId52" display="Elemen Mesin I"/>
    <hyperlink ref="B63" r:id="rId52" display="TMS 309 TM KBI"/>
    <hyperlink ref="C64" r:id="rId53" display="Energi Baru dan Terbarukan"/>
    <hyperlink ref="B64" r:id="rId53" display="TMS 451 TM"/>
    <hyperlink ref="C66" r:id="rId54" display="Epidemiologi Lingkungan"/>
    <hyperlink ref="B66" r:id="rId54" display="TLI 371 TL A"/>
    <hyperlink ref="C68" r:id="rId55" display="Epidemiologi Lingkungan"/>
    <hyperlink ref="B68" r:id="rId55" display="TLI 371 TL B"/>
    <hyperlink ref="C71" r:id="rId56" display="Fenomena Dasar Mesin"/>
    <hyperlink ref="B71" r:id="rId56" display="TMS 405 TM"/>
    <hyperlink ref="C72" r:id="rId57" display="Fisika Dasar I"/>
    <hyperlink ref="B72" r:id="rId57" display="PAP 113 TI A"/>
    <hyperlink ref="C73" r:id="rId58" display="Fisika Dasar I"/>
    <hyperlink ref="B73" r:id="rId58" display="PAP 113 TI B"/>
    <hyperlink ref="C74" r:id="rId59" display="Fisika Dasar I"/>
    <hyperlink ref="B74" r:id="rId59" display="PAP 113 TL A"/>
    <hyperlink ref="C75" r:id="rId60" display="Fisika Dasar I"/>
    <hyperlink ref="B75" r:id="rId60" display="PAP 113 TL B"/>
    <hyperlink ref="C76" r:id="rId61" display="Fisika Dasar"/>
    <hyperlink ref="B76" r:id="rId61" display="PAP 113 TS A"/>
    <hyperlink ref="C77" r:id="rId62" display="Fisika Dasar"/>
    <hyperlink ref="B77" r:id="rId62" display="PAP 113 TS B"/>
    <hyperlink ref="C78" r:id="rId63" display="Fisika Dasar"/>
    <hyperlink ref="B78" r:id="rId63" display="PAP 113 TS C"/>
    <hyperlink ref="C79" r:id="rId64" display="Fisika Dasar"/>
    <hyperlink ref="B79" r:id="rId64" display="PAP 113 TS D"/>
    <hyperlink ref="C80" r:id="rId65" display="Fisika I"/>
    <hyperlink ref="B80" r:id="rId65" display="PAP 113 TM A"/>
    <hyperlink ref="C81" r:id="rId66" display="Fisika I"/>
    <hyperlink ref="B81" r:id="rId66" display="PAP 113 TM B"/>
    <hyperlink ref="C82" r:id="rId67" display="Fisika I"/>
    <hyperlink ref="B82" r:id="rId67" display="PAP 113 TM C"/>
    <hyperlink ref="C83" r:id="rId68" display="Fisika Listrik Magnet"/>
    <hyperlink ref="B83" r:id="rId68" display="PAP 112 TE A"/>
    <hyperlink ref="C84" r:id="rId69" display="Fisika Listrik Magnet"/>
    <hyperlink ref="B84" r:id="rId69" display="PAP 112 TE B"/>
    <hyperlink ref="C85" r:id="rId70" display="Fisika Listrik Magnet"/>
    <hyperlink ref="B85" r:id="rId70" display="PAP 112 TE C"/>
    <hyperlink ref="C86" r:id="rId71" display="Gardu Induk dan Pembumian Sistem Tenaga"/>
    <hyperlink ref="B86" r:id="rId71" display="TLE 425 TE"/>
    <hyperlink ref="C87" r:id="rId72" display="Getaran Mekanik"/>
    <hyperlink ref="B87" r:id="rId72" display="TMS 305 TM A"/>
    <hyperlink ref="C88" r:id="rId73" display="Getaran Mekanik"/>
    <hyperlink ref="B88" r:id="rId73" display="TMS 305 TM B"/>
    <hyperlink ref="C89" r:id="rId74" display="Getaran Mekanik"/>
    <hyperlink ref="B89" r:id="rId74" display="TMS 305 TM C"/>
    <hyperlink ref="C90" r:id="rId75" display="Getaran Mekanik"/>
    <hyperlink ref="B90" r:id="rId75" display="TMS 305 TM D"/>
    <hyperlink ref="C91" r:id="rId76" display="Getaran Mekanik"/>
    <hyperlink ref="B91" r:id="rId76" display="TMS 305 TM KBI"/>
    <hyperlink ref="C92" r:id="rId77" display="Hidrologi Lingkungan"/>
    <hyperlink ref="B92" r:id="rId77" display="TLI 321 TL A"/>
    <hyperlink ref="C93" r:id="rId78" display="Hidrologi Lingkungan"/>
    <hyperlink ref="B93" r:id="rId78" display="TLI 321 TL B"/>
    <hyperlink ref="C94" r:id="rId79" display="Hidrologi Rekayasa"/>
    <hyperlink ref="B94" r:id="rId79" display="TSI 253 TS A"/>
    <hyperlink ref="C95" r:id="rId80" display="Hidrologi Rekayasa"/>
    <hyperlink ref="B95" r:id="rId80" display="TSI 253 TS B"/>
    <hyperlink ref="C96" r:id="rId81" display="Hidrologi Rekayasa"/>
    <hyperlink ref="B96" r:id="rId81" display="TSI 253 TS C"/>
    <hyperlink ref="C97" r:id="rId82" display="Hidrologi Rekayasa"/>
    <hyperlink ref="B97" r:id="rId82" display="TSI 253 TS D"/>
    <hyperlink ref="C98" r:id="rId83" display="Hidrologi Rekayasa"/>
    <hyperlink ref="B98" r:id="rId83" display="TSI 253 TS E"/>
    <hyperlink ref="C99" r:id="rId84" display="Hukum Lingkungan"/>
    <hyperlink ref="B99" r:id="rId84" display="TLI 215 TL A"/>
    <hyperlink ref="C100" r:id="rId85" display="Hukum Lingkungan"/>
    <hyperlink ref="B100" r:id="rId85" display="TLI 215 TL B"/>
    <hyperlink ref="C101" r:id="rId86" display="Ilmu Kealaman Dasar"/>
    <hyperlink ref="B101" r:id="rId86" display="MKB 101 TM A"/>
    <hyperlink ref="C102" r:id="rId87" display="Ilmu Kealaman Dasar"/>
    <hyperlink ref="B102" r:id="rId87" display="MKB 101 TM B"/>
    <hyperlink ref="C103" r:id="rId88" display="Ilmu Kealaman Dasar"/>
    <hyperlink ref="B103" r:id="rId88" display="MKB 101 TM C"/>
    <hyperlink ref="C104" r:id="rId89" display="Ilmu Sosial Budaya Dasar"/>
    <hyperlink ref="B104" r:id="rId89" display="ISP 310 TE A"/>
    <hyperlink ref="C105" r:id="rId90" display="Ilmu Sosial Budaya Dasar"/>
    <hyperlink ref="B105" r:id="rId90" display="ISP 310 TE B"/>
    <hyperlink ref="C106" r:id="rId91" display="Ilmu Sosial Budaya Dasar"/>
    <hyperlink ref="B106" r:id="rId91" display="ISP 310 TE C"/>
    <hyperlink ref="C107" r:id="rId92" display="Ilmu Sosial dan Budaya Dasar"/>
    <hyperlink ref="B107" r:id="rId92" display="ISP 110 TL A"/>
    <hyperlink ref="C108" r:id="rId93" display="Ilmu Sosial dan Budaya Dasar"/>
    <hyperlink ref="B108" r:id="rId93" display="ISP 110 TL B"/>
    <hyperlink ref="C109" r:id="rId94" display="Irigasi dan Bangunan Air"/>
    <hyperlink ref="B109" r:id="rId94" display="TSI 355 TS A"/>
    <hyperlink ref="C110" r:id="rId95" display="Irigasi dan Bangunan Air"/>
    <hyperlink ref="B110" r:id="rId95" display="TSI 355 TS B"/>
    <hyperlink ref="C111" r:id="rId96" display="Irigasi dan Bangunan Air"/>
    <hyperlink ref="B111" r:id="rId96" display="TSI 355 TS C"/>
    <hyperlink ref="C112" r:id="rId97" display="Irigasi dan Bangunan Air"/>
    <hyperlink ref="B112" r:id="rId97" display="TSI 355 TS D"/>
    <hyperlink ref="C113" r:id="rId98" display="Irigasi dan Bangunan Air"/>
    <hyperlink ref="B113" r:id="rId98" display="TSI 355 TS E"/>
    <hyperlink ref="C114" r:id="rId99" display="Jaringan Komputer dan Komunikasi Data"/>
    <hyperlink ref="B114" r:id="rId99" display="TLE 407 TE A"/>
    <hyperlink ref="C115" r:id="rId100" display="Jaringan Komputer dan Komunikasi Data"/>
    <hyperlink ref="B115" r:id="rId100" display="TLE 407 TE B"/>
    <hyperlink ref="C116" r:id="rId101" display="Jaringan Komputer dan Komunikasi Data"/>
    <hyperlink ref="B116" r:id="rId101" display="TLE 407 TE C"/>
    <hyperlink ref="C117" r:id="rId102" display="Kalkulus I"/>
    <hyperlink ref="B117" r:id="rId102" display="PAM 111 TI A"/>
    <hyperlink ref="C118" r:id="rId103" display="Kalkulus I"/>
    <hyperlink ref="B118" r:id="rId103" display="PAM 111 TI B"/>
    <hyperlink ref="C119" r:id="rId104" display="Kalkulus I"/>
    <hyperlink ref="B119" r:id="rId104" display="PAM 111 TL A"/>
    <hyperlink ref="C120" r:id="rId105" display="Kalkulus I"/>
    <hyperlink ref="B120" r:id="rId105" display="PAM 111 TL B"/>
    <hyperlink ref="C121" r:id="rId106" display="Kalkulus I"/>
    <hyperlink ref="B121" r:id="rId106" display="PAM 111 TM A"/>
    <hyperlink ref="C122" r:id="rId107" display="Kalkulus I"/>
    <hyperlink ref="B122" r:id="rId107" display="PAM 111 TM B"/>
    <hyperlink ref="C123" r:id="rId108" display="Kalkulus I"/>
    <hyperlink ref="B123" r:id="rId108" display="PAM 111 TM C"/>
    <hyperlink ref="C124" r:id="rId109" display="Kalkulus"/>
    <hyperlink ref="B124" r:id="rId109" display="PAM 114 TE A"/>
    <hyperlink ref="C125" r:id="rId110" display="Kalkulus"/>
    <hyperlink ref="B125" r:id="rId110" display="PAM 114 TE B"/>
    <hyperlink ref="C126" r:id="rId111" display="Kalkulus"/>
    <hyperlink ref="B126" r:id="rId111" display="PAM 114 TE C"/>
    <hyperlink ref="C127" r:id="rId112" display="Kerja Praktek"/>
    <hyperlink ref="B127" r:id="rId112" display="TIN 320 TI"/>
    <hyperlink ref="C128" r:id="rId113" display="Kerja Praktek"/>
    <hyperlink ref="B128" r:id="rId113" display="TLI 491 TL"/>
    <hyperlink ref="C129" r:id="rId114" display="Kerja Praktek"/>
    <hyperlink ref="B129" r:id="rId114" display="TMS 314 TM"/>
    <hyperlink ref="C130" r:id="rId115" display="Kerja Praktek"/>
    <hyperlink ref="B130" r:id="rId115" display="TSI 480 TS"/>
    <hyperlink ref="C131" r:id="rId116" display="Kerja Praktek dan Seminar"/>
    <hyperlink ref="B131" r:id="rId116" display="TLE 411 TE"/>
    <hyperlink ref="C132" r:id="rId117" display="Kesehatan dan Keselamatan Kerja"/>
    <hyperlink ref="B132" r:id="rId117" display="TSI 479 TS"/>
    <hyperlink ref="C134" r:id="rId118" display="Kesehatan dan Keselamatan Kerja"/>
    <hyperlink ref="B134" r:id="rId118" display="TIN 313 TI A (ING)"/>
    <hyperlink ref="C135" r:id="rId119" display="Kesehatan dan Keselamatan Kerja"/>
    <hyperlink ref="B135" r:id="rId119" display="TIN 313 TI B"/>
    <hyperlink ref="C136" r:id="rId120" display="Kesehatan dan Keselamatan Kerja"/>
    <hyperlink ref="B136" r:id="rId120" display="TIN 313 TI C"/>
    <hyperlink ref="C138" r:id="rId121" display="Kesehatan Lingkungan"/>
    <hyperlink ref="B138" r:id="rId121" display="TLI 271 TL A"/>
    <hyperlink ref="C140" r:id="rId122" display="Kesehatan Lingkungan"/>
    <hyperlink ref="B140" r:id="rId122" display="TLI 271 TL B"/>
    <hyperlink ref="C142" r:id="rId123" display="Kewirausahaan"/>
    <hyperlink ref="B142" r:id="rId123" display="TIN 407 TI A (ING)"/>
    <hyperlink ref="C143" r:id="rId124" display="Kewirausahaan"/>
    <hyperlink ref="B143" r:id="rId124" display="TIN 407 TI B"/>
    <hyperlink ref="C144" r:id="rId125" display="Kimia Dasar I"/>
    <hyperlink ref="B144" r:id="rId125" display="PAK 115 TL A"/>
    <hyperlink ref="C145" r:id="rId126" display="Kimia Dasar I"/>
    <hyperlink ref="B145" r:id="rId126" display="PAK 115 TL B"/>
    <hyperlink ref="C146" r:id="rId127" display="Kimia Dasar"/>
    <hyperlink ref="B146" r:id="rId127" display="PAK 10 TI A"/>
    <hyperlink ref="C147" r:id="rId128" display="Kimia Dasar"/>
    <hyperlink ref="B147" r:id="rId128" display="PAK 110 TI A Ganjil"/>
    <hyperlink ref="C148" r:id="rId129" display="Kimia Dasar"/>
    <hyperlink ref="B148" r:id="rId129" display="PAK 110 TI B"/>
    <hyperlink ref="C149" r:id="rId130" display="Kimia Dasar"/>
    <hyperlink ref="B149" r:id="rId130" display="PAK 101 TE A"/>
    <hyperlink ref="C150" r:id="rId131" display="Kimia Dasar"/>
    <hyperlink ref="B150" r:id="rId131" display="PAK 101 TE B"/>
    <hyperlink ref="C151" r:id="rId132" display="Kimia Dasar"/>
    <hyperlink ref="B151" r:id="rId132" display="PAK 101 TE C"/>
    <hyperlink ref="C152" r:id="rId133" display="Kimia Dasar"/>
    <hyperlink ref="B152" r:id="rId133" display="PAK 115 TM A"/>
    <hyperlink ref="C153" r:id="rId134" display="Kimia Dasar"/>
    <hyperlink ref="B153" r:id="rId134" display="PAK 115 TM B"/>
    <hyperlink ref="C154" r:id="rId135" display="Kimia Dasar"/>
    <hyperlink ref="B154" r:id="rId135" display="PAK 115 TM C"/>
    <hyperlink ref="C155" r:id="rId136" display="Kimia Lingkungan"/>
    <hyperlink ref="B155" r:id="rId136" display="TLI 231 TL A"/>
    <hyperlink ref="C156" r:id="rId137" display="Kimia Lingkungan"/>
    <hyperlink ref="B156" r:id="rId137" display="TLI 231 TL B"/>
    <hyperlink ref="C157" r:id="rId138" display="Kimia Teknik"/>
    <hyperlink ref="B157" r:id="rId138" display="PAK 115 TS A"/>
    <hyperlink ref="C158" r:id="rId139" display="Kimia Teknik"/>
    <hyperlink ref="B158" r:id="rId139" display="PAK 115 TS B"/>
    <hyperlink ref="C159" r:id="rId140" display="Kimia Teknik"/>
    <hyperlink ref="B159" r:id="rId140" display="PAK 115 TS C"/>
    <hyperlink ref="C160" r:id="rId141" display="Kimia Teknik"/>
    <hyperlink ref="B160" r:id="rId141" display="PAK 115 TS D"/>
    <hyperlink ref="C161" r:id="rId142" display="Kinematika dan Dinamika Permesinan"/>
    <hyperlink ref="B161" r:id="rId142" display="TMS 307 TM A"/>
    <hyperlink ref="C162" r:id="rId143" display="Kinematika dan Dinamika Permesinan"/>
    <hyperlink ref="B162" r:id="rId143" display="TMS 307 TM B"/>
    <hyperlink ref="C163" r:id="rId144" display="Kinematika dan Dinamika Permesinan"/>
    <hyperlink ref="B163" r:id="rId144" display="TMS 307 TM C"/>
    <hyperlink ref="C164" r:id="rId145" display="Kinematika dan Dinamika Permesinan"/>
    <hyperlink ref="B164" r:id="rId145" display="TMS 307 TM KBI"/>
    <hyperlink ref="C165" r:id="rId146" display="Komposit"/>
    <hyperlink ref="B165" r:id="rId146" display="TMS 439 TM"/>
    <hyperlink ref="C166" r:id="rId147" display="Komputer dan Pemrograman"/>
    <hyperlink ref="B166" r:id="rId147" display="TMS 103 TM A"/>
    <hyperlink ref="C167" r:id="rId148" display="Komputer dan Pemrograman"/>
    <hyperlink ref="B167" r:id="rId148" display="TMS 103 TM B"/>
    <hyperlink ref="C168" r:id="rId149" display="Komputer dan Pemrograman"/>
    <hyperlink ref="B168" r:id="rId149" display="TMS 103 TM C"/>
    <hyperlink ref="C169" r:id="rId150" display="Komputer dan Pemrograman"/>
    <hyperlink ref="B169" r:id="rId150" display="TMS 103 TM D"/>
    <hyperlink ref="C170" r:id="rId151" display="Komunikasi Bisnis"/>
    <hyperlink ref="B170" r:id="rId151" display="EKM 304 TM"/>
    <hyperlink ref="C171" r:id="rId152" display="Konstruksi Baja I"/>
    <hyperlink ref="B171" r:id="rId152" display="TSI 335 TS A"/>
    <hyperlink ref="C172" r:id="rId153" display="Konstruksi Baja I"/>
    <hyperlink ref="B172" r:id="rId153" display="TSI 335 TS B"/>
    <hyperlink ref="C173" r:id="rId154" display="Konstruksi Baja I"/>
    <hyperlink ref="B173" r:id="rId154" display="TSI 335 TS C"/>
    <hyperlink ref="C174" r:id="rId155" display="Konstruksi Baja I"/>
    <hyperlink ref="B174" r:id="rId155" display="TSI 335 TS D"/>
    <hyperlink ref="C175" r:id="rId156" display="Konstruksi Baja I"/>
    <hyperlink ref="B175" r:id="rId156" display="TSI 335 TS E"/>
    <hyperlink ref="C176" r:id="rId157" display="Konstruksi Beton I"/>
    <hyperlink ref="B176" r:id="rId157" display="TSI 333 TS A"/>
    <hyperlink ref="C177" r:id="rId158" display="Konstruksi Beton I"/>
    <hyperlink ref="B177" r:id="rId158" display="TSI 333 TS B"/>
    <hyperlink ref="C178" r:id="rId159" display="Konstruksi Beton I"/>
    <hyperlink ref="B178" r:id="rId159" display="TSI 333 TS C"/>
    <hyperlink ref="C179" r:id="rId160" display="Konstruksi Beton I"/>
    <hyperlink ref="B179" r:id="rId160" display="TSI 333 TS D"/>
    <hyperlink ref="C180" r:id="rId161" display="Konstruksi Beton I"/>
    <hyperlink ref="B180" r:id="rId161" display="TSI 333 TS E"/>
    <hyperlink ref="C181" r:id="rId162" display="Kuliah Kerja Nyata"/>
    <hyperlink ref="B181" r:id="rId162" display="AND 302 TE"/>
    <hyperlink ref="C182" r:id="rId163" display="Kuliah Kerja Nyata"/>
    <hyperlink ref="B182" r:id="rId163" display="AND 401"/>
    <hyperlink ref="C183" r:id="rId164" display="Kuliah Kerja Nyata"/>
    <hyperlink ref="B183" r:id="rId164" display="AND 401 TI"/>
    <hyperlink ref="C184" r:id="rId165" display="Kuliah Kerja Nyata"/>
    <hyperlink ref="B184" r:id="rId165" display="AND 401 TM"/>
    <hyperlink ref="C185" r:id="rId166" display="Kuliah Kerja Nyata"/>
    <hyperlink ref="B185" r:id="rId166" display="AND 401 TS"/>
    <hyperlink ref="C186" r:id="rId167" display="Manajemen Bencana"/>
    <hyperlink ref="B186" r:id="rId167" display="TSI 471 TS"/>
    <hyperlink ref="C188" r:id="rId168" display="Manajemen Industri"/>
    <hyperlink ref="B188" r:id="rId168" display="TIE 202 TE A"/>
    <hyperlink ref="C189" r:id="rId169" display="Manajemen Industri"/>
    <hyperlink ref="B189" r:id="rId169" display="TIE 202 TE B"/>
    <hyperlink ref="C190" r:id="rId170" display="Manajemen Infrastruktur"/>
    <hyperlink ref="B190" r:id="rId170" display="TSI 476 TS"/>
    <hyperlink ref="C192" r:id="rId171" display="Manajemen Keuangan"/>
    <hyperlink ref="B192" r:id="rId171" display="TIN 421 TI"/>
    <hyperlink ref="C193" r:id="rId172" display="Manajemen Konstruksi"/>
    <hyperlink ref="B193" r:id="rId172" display="TSI 371 TS A"/>
    <hyperlink ref="C194" r:id="rId173" display="Manajemen Konstruksi"/>
    <hyperlink ref="B194" r:id="rId173" display="TSI 371 TS B"/>
    <hyperlink ref="C196" r:id="rId174" display="Manajemen Konstruksi"/>
    <hyperlink ref="B196" r:id="rId174" display="TSI 371 TS C"/>
    <hyperlink ref="C197" r:id="rId175" display="Manajemen Konstruksi"/>
    <hyperlink ref="B197" r:id="rId175" display="TSI 371 TS D"/>
    <hyperlink ref="C198" r:id="rId176" display="Manajemen Lalu Lintas"/>
    <hyperlink ref="B198" r:id="rId176" display="TSI 461 TS"/>
    <hyperlink ref="C199" r:id="rId177" display="Manajemen Strategi"/>
    <hyperlink ref="B199" r:id="rId177" display="TIN 441 TI"/>
    <hyperlink ref="C201" r:id="rId178" display="Matematika Diskrit"/>
    <hyperlink ref="B201" r:id="rId178" display="TLE 303 TE A"/>
    <hyperlink ref="C202" r:id="rId179" display="Matematika Diskrit"/>
    <hyperlink ref="B202" r:id="rId179" display="TLE 303 TE B"/>
    <hyperlink ref="C203" r:id="rId180" display="Matematika I"/>
    <hyperlink ref="B203" r:id="rId180" display="PAM 111 TS A"/>
    <hyperlink ref="C204" r:id="rId181" display="Matematika I"/>
    <hyperlink ref="B204" r:id="rId181" display="PAM 111 TS B"/>
    <hyperlink ref="C205" r:id="rId182" display="Matematika I"/>
    <hyperlink ref="B205" r:id="rId182" display="PAM 111 TS C"/>
    <hyperlink ref="C206" r:id="rId183" display="Matematika I"/>
    <hyperlink ref="B206" r:id="rId183" display="PAM 111 TS D"/>
    <hyperlink ref="C207" r:id="rId184" display="Matematika Rekayasa I"/>
    <hyperlink ref="B207" r:id="rId184" display="TSI 213 TS A"/>
    <hyperlink ref="C208" r:id="rId185" display="Matematika Rekayasa I"/>
    <hyperlink ref="B208" r:id="rId185" display="TSI 213 TS B"/>
    <hyperlink ref="C209" r:id="rId186" display="Matematika Rekayasa I"/>
    <hyperlink ref="B209" r:id="rId186" display="TSI 213 TS C"/>
    <hyperlink ref="C210" r:id="rId187" display="Matematika Rekayasa I"/>
    <hyperlink ref="B210" r:id="rId187" display="TSI 213 TS D"/>
    <hyperlink ref="C211" r:id="rId188" display="Matematika Rekayasa I"/>
    <hyperlink ref="B211" r:id="rId188" display="TSI 213 TS E"/>
    <hyperlink ref="C212" r:id="rId189" display="Matematika Rekayasa"/>
    <hyperlink ref="B212" r:id="rId189" display="TLI 211 TL A"/>
    <hyperlink ref="C213" r:id="rId190" display="Matematika Rekayasa"/>
    <hyperlink ref="B213" r:id="rId190" display="TLI 211 TL B"/>
    <hyperlink ref="C214" r:id="rId191" display="Matematika Teknik II"/>
    <hyperlink ref="B214" r:id="rId191" display="TLE 207 TE A"/>
    <hyperlink ref="C215" r:id="rId192" display="Matematika Teknik II"/>
    <hyperlink ref="B215" r:id="rId192" display="TLE 207 TE B"/>
    <hyperlink ref="C216" r:id="rId193" display="Matematika Teknik I"/>
    <hyperlink ref="B216" r:id="rId193" display="TMS 211 TM A"/>
    <hyperlink ref="C218" r:id="rId194" display="Matematika Teknik I"/>
    <hyperlink ref="B218" r:id="rId194" display="TMS 211 TM B"/>
    <hyperlink ref="C220" r:id="rId195" display="Matematika Teknik I"/>
    <hyperlink ref="B220" r:id="rId195" display="TMS 211 TM C"/>
    <hyperlink ref="C221" r:id="rId196" display="Matematika Teknik I"/>
    <hyperlink ref="B221" r:id="rId196" display="TMS 211 TM D"/>
    <hyperlink ref="C222" r:id="rId197" display="Matematika Teknik I"/>
    <hyperlink ref="B222" r:id="rId197" display="TMS 211 TM KBI"/>
    <hyperlink ref="C223" r:id="rId198" display="Material Teknik"/>
    <hyperlink ref="B223" r:id="rId198" display="TIN 201 TI A"/>
    <hyperlink ref="C225" r:id="rId199" display="Material Teknik"/>
    <hyperlink ref="B225" r:id="rId199" display="TIN 201 TI B"/>
    <hyperlink ref="C227" r:id="rId200" display="Material Teknik"/>
    <hyperlink ref="B227" r:id="rId200" display="TMS 203 TM A"/>
    <hyperlink ref="C228" r:id="rId201" display="Material Teknik"/>
    <hyperlink ref="B228" r:id="rId201" display="TMS 203 TM B"/>
    <hyperlink ref="C229" r:id="rId202" display="Material Teknik"/>
    <hyperlink ref="B229" r:id="rId202" display="TMS 203 TM C"/>
    <hyperlink ref="C231" r:id="rId203" display="Material Teknik"/>
    <hyperlink ref="B231" r:id="rId203" display="TMS 203 TM D"/>
    <hyperlink ref="C232" r:id="rId204" display="Material Teknik"/>
    <hyperlink ref="B232" r:id="rId204" display="TMS 203 TM KBI"/>
    <hyperlink ref="C234" r:id="rId205" display="Matriks dan Ruang Vektor"/>
    <hyperlink ref="B234" r:id="rId205" display="PAM 213 TI A"/>
    <hyperlink ref="C235" r:id="rId206" display="Matriks dan Ruang Vektor"/>
    <hyperlink ref="B235" r:id="rId206" display="PAM 213 TI B"/>
    <hyperlink ref="C236" r:id="rId207" display="Medan Elektromagnetik"/>
    <hyperlink ref="B236" r:id="rId207" display="TLE 205 TE A"/>
    <hyperlink ref="C237" r:id="rId208" display="Medan Elektromagnetik"/>
    <hyperlink ref="B237" r:id="rId208" display="TLE 205 TE B"/>
    <hyperlink ref="C238" r:id="rId209" display="Mekanika Fluida I"/>
    <hyperlink ref="B238" r:id="rId209" display="TLI 223 TL A"/>
    <hyperlink ref="C239" r:id="rId210" display="Mekanika Fluida I"/>
    <hyperlink ref="B239" r:id="rId210" display="TLI 223 TL B"/>
    <hyperlink ref="C240" r:id="rId211" display="Mekanika Fluida"/>
    <hyperlink ref="B240" r:id="rId211" display="TMS 303 TM A"/>
    <hyperlink ref="C241" r:id="rId212" display="Mekanika Fluida"/>
    <hyperlink ref="B241" r:id="rId212" display="TMS 303 TM B"/>
    <hyperlink ref="C242" r:id="rId213" display="Mekanika Fluida"/>
    <hyperlink ref="B242" r:id="rId213" display="TMS 303 TM C"/>
    <hyperlink ref="C243" r:id="rId214" display="Mekanika Fluida"/>
    <hyperlink ref="B243" r:id="rId214" display="TMS 303 TM D"/>
    <hyperlink ref="C244" r:id="rId215" display="Mekanika Fluida"/>
    <hyperlink ref="B244" r:id="rId215" display="TMS 303 TM KBI"/>
    <hyperlink ref="C246" r:id="rId216" display="Mekanika Fluida"/>
    <hyperlink ref="B246" r:id="rId216" display="TSI 251 TS A"/>
    <hyperlink ref="C247" r:id="rId217" display="Mekanika Fluida"/>
    <hyperlink ref="B247" r:id="rId217" display="TSI 251 TS B"/>
    <hyperlink ref="C248" r:id="rId218" display="Mekanika Fluida"/>
    <hyperlink ref="B248" r:id="rId218" display="TSI 251 TS C"/>
    <hyperlink ref="C249" r:id="rId219" display="Mekanika Fluida"/>
    <hyperlink ref="B249" r:id="rId219" display="TSI 251 TS D"/>
    <hyperlink ref="C250" r:id="rId220" display="Mekanika Fluida"/>
    <hyperlink ref="B250" r:id="rId220" display="TSI 251 TS E"/>
    <hyperlink ref="C251" r:id="rId221" display="Mekanika Rekayasa II"/>
    <hyperlink ref="B251" r:id="rId221" display="TSI 223 TS A"/>
    <hyperlink ref="C252" r:id="rId222" display="Mekanika Rekayasa II"/>
    <hyperlink ref="B252" r:id="rId222" display="TSI 223 TS B"/>
    <hyperlink ref="C253" r:id="rId223" display="Mekanika Rekayasa II"/>
    <hyperlink ref="B253" r:id="rId223" display="TSI 223 TS C"/>
    <hyperlink ref="C254" r:id="rId224" display="Mekanika Rekayasa II"/>
    <hyperlink ref="B254" r:id="rId224" display="TSI 223 TS D"/>
    <hyperlink ref="C255" r:id="rId225" display="Mekanika Rekayasa II"/>
    <hyperlink ref="B255" r:id="rId225" display="TSI 223 TS E"/>
    <hyperlink ref="C256" r:id="rId226" display="Mekanika Rekayasa IV"/>
    <hyperlink ref="B256" r:id="rId226" display="TSI 325 TS A"/>
    <hyperlink ref="C257" r:id="rId227" display="Mekanika Rekayasa IV"/>
    <hyperlink ref="B257" r:id="rId227" display="TSI 325 TS B"/>
    <hyperlink ref="C258" r:id="rId228" display="Mekanika Rekayasa IV"/>
    <hyperlink ref="B258" r:id="rId228" display="TSI 325 TS C"/>
    <hyperlink ref="C259" r:id="rId229" display="Mekanika Rekayasa IV"/>
    <hyperlink ref="B259" r:id="rId229" display="TSI 325 TS D"/>
    <hyperlink ref="C261" r:id="rId230" display="Mekanika Rekayasa"/>
    <hyperlink ref="B261" r:id="rId230" display="TLI 221 TL A"/>
    <hyperlink ref="C262" r:id="rId231" display="Mekanika Rekayasa"/>
    <hyperlink ref="B262" r:id="rId231" display="TLI 221 TL B"/>
    <hyperlink ref="C263" r:id="rId232" display="Mekanika Tanah II"/>
    <hyperlink ref="B263" r:id="rId232" display="TSI 343 TS A"/>
    <hyperlink ref="C264" r:id="rId233" display="Mekanika Tanah II"/>
    <hyperlink ref="B264" r:id="rId233" display="TSI 343 TS B"/>
    <hyperlink ref="C265" r:id="rId234" display="Mekanika Tanah II"/>
    <hyperlink ref="B265" r:id="rId234" display="TSI 343 TS C"/>
    <hyperlink ref="C266" r:id="rId235" display="Mekanika Tanah II"/>
    <hyperlink ref="B266" r:id="rId235" display="TSI 343 TS D"/>
    <hyperlink ref="C267" r:id="rId236" display="Mekanika Tanah II"/>
    <hyperlink ref="B267" r:id="rId236" display="TSI 343 TS E"/>
    <hyperlink ref="C268" r:id="rId237" display="Mekanika Tanah Lanjut"/>
    <hyperlink ref="B268" r:id="rId237" display="TSI 445 TS"/>
    <hyperlink ref="C269" r:id="rId238" display="Mekatronika"/>
    <hyperlink ref="B269" r:id="rId238" display="TMS 313 TM A"/>
    <hyperlink ref="C270" r:id="rId239" display="Mekatronika"/>
    <hyperlink ref="B270" r:id="rId239" display="TMS 313 TM B"/>
    <hyperlink ref="C271" r:id="rId240" display="Mekatronika"/>
    <hyperlink ref="B271" r:id="rId240" display="TMS 313 TM C"/>
    <hyperlink ref="C272" r:id="rId241" display="Mekatronika"/>
    <hyperlink ref="B272" r:id="rId241" display="TMS 313 TM KBI"/>
    <hyperlink ref="C273" r:id="rId242" display="MEMS"/>
    <hyperlink ref="B273" r:id="rId242" display="TMS 431 TM"/>
    <hyperlink ref="C275" r:id="rId243" display="Menggambar Rekayasa"/>
    <hyperlink ref="B275" r:id="rId243" display="TSI 101 TS A"/>
    <hyperlink ref="C276" r:id="rId244" display="Menggambar Rekayasa"/>
    <hyperlink ref="B276" r:id="rId244" display="TSI 101 TS B"/>
    <hyperlink ref="C277" r:id="rId245" display="Menggambar Rekayasa"/>
    <hyperlink ref="B277" r:id="rId245" display="TSI 101 TS C"/>
    <hyperlink ref="C278" r:id="rId246" display="Menggambar Rekayasa"/>
    <hyperlink ref="B278" r:id="rId246" display="TSI 101 TS D"/>
    <hyperlink ref="C279" r:id="rId247" display="Menggambar Teknik"/>
    <hyperlink ref="B279" r:id="rId247" display="TIN 103 TI A"/>
    <hyperlink ref="C281" r:id="rId248" display="Menggambar Teknik"/>
    <hyperlink ref="B281" r:id="rId248" display="TIN 103 TI B"/>
    <hyperlink ref="C283" r:id="rId249" display="Menggambar Teknik"/>
    <hyperlink ref="B283" r:id="rId249" display="TMS 303 TE A"/>
    <hyperlink ref="C285" r:id="rId250" display="Menggambar Teknik"/>
    <hyperlink ref="B285" r:id="rId250" display="TMS 303 TE B"/>
    <hyperlink ref="C287" r:id="rId251" display="Menggambar Teknik"/>
    <hyperlink ref="B287" r:id="rId251" display="TMS 303 TE C"/>
    <hyperlink ref="C289" r:id="rId252" display="Mesin DC dan Mesin Sinkron"/>
    <hyperlink ref="B289" r:id="rId252" display="TLE 309 TE A"/>
    <hyperlink ref="C291" r:id="rId253" display="Mesin DC dan Mesin Sinkron"/>
    <hyperlink ref="B291" r:id="rId253" display="TLE 309 TE B"/>
    <hyperlink ref="C293" r:id="rId254" display="Mesin Mesin Listrik"/>
    <hyperlink ref="B293" r:id="rId254" display="TMS 209 TM A"/>
    <hyperlink ref="C294" r:id="rId255" display="Mesin Mesin Listrik"/>
    <hyperlink ref="B294" r:id="rId255" display="TMS 209 TM B"/>
    <hyperlink ref="C295" r:id="rId256" display="Metoda Numerik"/>
    <hyperlink ref="B295" r:id="rId256" display="TSI 215 TS A"/>
    <hyperlink ref="C296" r:id="rId257" display="Metoda Numerik"/>
    <hyperlink ref="B296" r:id="rId257" display="TSI 215 TS B"/>
    <hyperlink ref="C297" r:id="rId258" display="Metoda Numerik"/>
    <hyperlink ref="B297" r:id="rId258" display="TSI 215 TS C"/>
    <hyperlink ref="C298" r:id="rId259" display="Metoda Numerik"/>
    <hyperlink ref="B298" r:id="rId259" display="TSI 215 TS D"/>
    <hyperlink ref="C299" r:id="rId260" display="Metoda Numerik"/>
    <hyperlink ref="B299" r:id="rId260" display="TMS 301 TM A"/>
    <hyperlink ref="C301" r:id="rId261" display="Metoda Numerik"/>
    <hyperlink ref="B301" r:id="rId261" display="TMS 301 TM B"/>
    <hyperlink ref="C302" r:id="rId262" display="Metoda Numerik"/>
    <hyperlink ref="B302" r:id="rId262" display="TMS 301 TM C"/>
    <hyperlink ref="C303" r:id="rId263" display="Metoda Numerik"/>
    <hyperlink ref="B303" r:id="rId263" display="TMS 301 TM D"/>
    <hyperlink ref="C305" r:id="rId264" display="Metoda Numerik"/>
    <hyperlink ref="B305" r:id="rId264" display="TMS 301 TM KBI"/>
    <hyperlink ref="C307" r:id="rId265" display="Metode Elemen Hingga"/>
    <hyperlink ref="B307" r:id="rId265" display="TSI 431 TS"/>
    <hyperlink ref="C309" r:id="rId266" display="Metode Konstruksi dan Alat Berat"/>
    <hyperlink ref="B309" r:id="rId266" display="TSI 477 TS A"/>
    <hyperlink ref="C310" r:id="rId267" display="Metode Konstruksi dan Alat Berat"/>
    <hyperlink ref="B310" r:id="rId267" display="TSI 477 TS B"/>
    <hyperlink ref="C311" r:id="rId268" display="Metode Konstruksi dan Alat Berat"/>
    <hyperlink ref="B311" r:id="rId268" display="TSI 477 TS C"/>
    <hyperlink ref="C313" r:id="rId269" display="Metode Konstruksi dan Alat Berat"/>
    <hyperlink ref="B313" r:id="rId269" display="TSI 477 TS D"/>
    <hyperlink ref="C314" r:id="rId270" display="Metodologi Penelitian"/>
    <hyperlink ref="B314" r:id="rId270" display="TSI 409 TS A"/>
    <hyperlink ref="C315" r:id="rId271" display="Metodologi Penelitian"/>
    <hyperlink ref="B315" r:id="rId271" display="TSI 409 TS B"/>
    <hyperlink ref="C316" r:id="rId272" display="Metodologi Penelitian"/>
    <hyperlink ref="B316" r:id="rId272" display="TSI 409 TS C"/>
    <hyperlink ref="C317" r:id="rId273" display="Metodologi Penelitian"/>
    <hyperlink ref="B317" r:id="rId273" display="TSI 409 TS D"/>
    <hyperlink ref="C318" r:id="rId274" display="Mikrobiologi Lingkungan"/>
    <hyperlink ref="B318" r:id="rId274" display="TLI 233 TL A"/>
    <hyperlink ref="C319" r:id="rId275" display="Mikrobiologi Lingkungan"/>
    <hyperlink ref="B319" r:id="rId275" display="TLI 233 TL B"/>
    <hyperlink ref="C320" r:id="rId276" display="Otomasi Sistem Produksi"/>
    <hyperlink ref="B320" r:id="rId276" display="TIN 309 TI A"/>
    <hyperlink ref="C322" r:id="rId277" display="Otomasi Sistem Produksi"/>
    <hyperlink ref="B322" r:id="rId277" display="TIN 309 TI B"/>
    <hyperlink ref="C323" r:id="rId278" display="Pemilihan Bahan dan Proses"/>
    <hyperlink ref="B323" r:id="rId278" display="TMS 311 TM A"/>
    <hyperlink ref="C325" r:id="rId279" display="Pemilihan Bahan dan Proses"/>
    <hyperlink ref="B325" r:id="rId279" display="TMS 311 TM B"/>
    <hyperlink ref="C327" r:id="rId280" display="Pemilihan Bahan dan Proses"/>
    <hyperlink ref="B327" r:id="rId280" display="TMS 311 TM C"/>
    <hyperlink ref="C329" r:id="rId281" display="Pemilihan Bahan dan Proses"/>
    <hyperlink ref="B329" r:id="rId281" display="TMS 311 TM D"/>
    <hyperlink ref="C331" r:id="rId282" display="Pemilihan Bahan dan Proses"/>
    <hyperlink ref="B331" r:id="rId282" display="TMS 311 TM KBI"/>
    <hyperlink ref="C333" r:id="rId283" display="Pendidikan Agama"/>
    <hyperlink ref="B333" r:id="rId283" display="HKU 110 TI A"/>
    <hyperlink ref="C334" r:id="rId284" display="Pendidikan Agama"/>
    <hyperlink ref="B334" r:id="rId284" display="HKU 110 TI B"/>
    <hyperlink ref="C335" r:id="rId285" display="Pendidikan Agama"/>
    <hyperlink ref="B335" r:id="rId285" display="HKU 141 TE A"/>
    <hyperlink ref="C336" r:id="rId286" display="Pendidikan Agama"/>
    <hyperlink ref="B336" r:id="rId286" display="HKU 141 TE B"/>
    <hyperlink ref="C337" r:id="rId287" display="Pendidikan Agama"/>
    <hyperlink ref="B337" r:id="rId287" display="HKU 141 TE C"/>
    <hyperlink ref="C338" r:id="rId288" display="Pendidikan Kewarganegaraan"/>
    <hyperlink ref="B338" r:id="rId288" display="HKU 120 TL A"/>
    <hyperlink ref="C339" r:id="rId289" display="Pendidikan Kewarganegaraan"/>
    <hyperlink ref="B339" r:id="rId289" display="HKU 120 TL B"/>
    <hyperlink ref="C340" r:id="rId290" display="Pendidikan Kewarganegaraan"/>
    <hyperlink ref="B340" r:id="rId290" display="HKU 130 TI A"/>
    <hyperlink ref="C341" r:id="rId291" display="Pendidikan Kewarganegaraan"/>
    <hyperlink ref="B341" r:id="rId291" display="HKU 130 TI B"/>
    <hyperlink ref="C342" r:id="rId292" display="Pendidikan Kewarganegaraan"/>
    <hyperlink ref="B342" r:id="rId292" display="HKU 120 TS A"/>
    <hyperlink ref="C343" r:id="rId293" display="Pendidikan Kewarganegaraan"/>
    <hyperlink ref="B343" r:id="rId293" display="HKU 120 TS B"/>
    <hyperlink ref="C344" r:id="rId294" display="Pendidikan Kewarganegaraan"/>
    <hyperlink ref="B344" r:id="rId294" display="HKU 120 TS C"/>
    <hyperlink ref="C345" r:id="rId295" display="Pendidikan Kewarganegaraan"/>
    <hyperlink ref="B345" r:id="rId295" display="HKU 120 TS D"/>
    <hyperlink ref="C346" r:id="rId296" display="Penelitian Operasional II"/>
    <hyperlink ref="B346" r:id="rId296" display="TIN 301 TI A (ING)"/>
    <hyperlink ref="C347" r:id="rId297" display="Penelitian Operasional II"/>
    <hyperlink ref="B347" r:id="rId297" display="TIN 301 TI B"/>
    <hyperlink ref="C349" r:id="rId298" display="Peng. Mekanikal, Elektrikal dan Plumbing"/>
    <hyperlink ref="B349" r:id="rId298" display="TSI 407 TS B"/>
    <hyperlink ref="C350" r:id="rId299" display="Peng. Mekanikal, Elektrikal dan Plumbing"/>
    <hyperlink ref="B350" r:id="rId299" display="TSI 407 TS C"/>
    <hyperlink ref="C351" r:id="rId300" display="Peng. Mekanikal, Elektrikal dan Plumbing"/>
    <hyperlink ref="B351" r:id="rId300" display="TSI 407 TS D"/>
    <hyperlink ref="C352" r:id="rId301" display="Peng. Mekanikal, Elektrikal dan Plumbing"/>
    <hyperlink ref="B352" r:id="rId301" display="TSI 407 TS A"/>
    <hyperlink ref="C353" r:id="rId302" display="Pengantar Teknik Industri"/>
    <hyperlink ref="B353" r:id="rId302" display="TIN 101 TI A"/>
    <hyperlink ref="C356" r:id="rId303" display="Pengantar Teknik Industri"/>
    <hyperlink ref="B356" r:id="rId303" display="TIN 101 TI B"/>
    <hyperlink ref="C358" r:id="rId304" display="Pengantar Teknik Industri"/>
    <hyperlink ref="B358" r:id="rId304" display="TIN 101 TI C"/>
    <hyperlink ref="C359" r:id="rId305" display="Pengelolaan Kualitas Lingkungan"/>
    <hyperlink ref="B359" r:id="rId305" display="TLI 381 TL A"/>
    <hyperlink ref="C360" r:id="rId306" display="Pengelolaan Kualitas Lingkungan"/>
    <hyperlink ref="B360" r:id="rId306" display="TLI 381 TL B"/>
    <hyperlink ref="C361" r:id="rId307" display="Pengenalan Kerekayasaan"/>
    <hyperlink ref="B361" r:id="rId307" display="TMS 101 TM A"/>
    <hyperlink ref="C363" r:id="rId308" display="Pengenalan Kerekayasaan"/>
    <hyperlink ref="B363" r:id="rId308" display="TMS 101 TM B"/>
    <hyperlink ref="C365" r:id="rId309" display="Pengenalan Kerekayasaan"/>
    <hyperlink ref="B365" r:id="rId309" display="TMS 101 TM C"/>
    <hyperlink ref="C367" r:id="rId310" display="Pengenalan Kerekayasaan"/>
    <hyperlink ref="B367" r:id="rId310" display="TMS 101 TM D"/>
    <hyperlink ref="C369" r:id="rId311" display="Pengenalan Rekayasa Lingkungan"/>
    <hyperlink ref="B369" r:id="rId311" display="TLI 110 TS A"/>
    <hyperlink ref="C371" r:id="rId312" display="Pengenalan Rekayasa Lingkungan"/>
    <hyperlink ref="B371" r:id="rId312" display="TLI 110 TS B"/>
    <hyperlink ref="C372" r:id="rId313" display="Pengenalan Rekayasa Lingkungan"/>
    <hyperlink ref="B372" r:id="rId313" display="TLI 110 TS C"/>
    <hyperlink ref="C373" r:id="rId314" display="Pengenalan Rekayasa Lingkungan"/>
    <hyperlink ref="B373" r:id="rId314" display="TLI 110 TS D"/>
    <hyperlink ref="C375" r:id="rId315" display="Pengenalan Teknik Elektro"/>
    <hyperlink ref="B375" r:id="rId315" display="TLE 111 TE A"/>
    <hyperlink ref="C378" r:id="rId316" display="Pengenalan Teknik Elektro"/>
    <hyperlink ref="B378" r:id="rId316" display="TLE 111 TE B"/>
    <hyperlink ref="C381" r:id="rId317" display="Pengenalan Teknik Elektro"/>
    <hyperlink ref="B381" r:id="rId317" display="TLE 111 TE C"/>
    <hyperlink ref="C384" r:id="rId318" display="Pengendalian Bising"/>
    <hyperlink ref="B384" r:id="rId318" display="TLI 461 TL A"/>
    <hyperlink ref="C385" r:id="rId319" display="Pengendalian Bising"/>
    <hyperlink ref="B385" r:id="rId319" display="TLI 461 TL B"/>
    <hyperlink ref="C386" r:id="rId320" display="Pengendalian Kualitas"/>
    <hyperlink ref="B386" r:id="rId320" display="TSI 472 TS"/>
    <hyperlink ref="C388" r:id="rId321" display="Pengetahuan Lingkungan"/>
    <hyperlink ref="B388" r:id="rId321" display="TLI 110 TL A"/>
    <hyperlink ref="C389" r:id="rId322" display="Pengetahuan Lingkungan"/>
    <hyperlink ref="B389" r:id="rId322" display="TLI 110 TL B"/>
    <hyperlink ref="C390" r:id="rId323" display="Pengetahuan Lingkungan"/>
    <hyperlink ref="B390" r:id="rId323" display="TLI 110 TE A"/>
    <hyperlink ref="C391" r:id="rId324" display="Pengetahuan Lingkungan"/>
    <hyperlink ref="B391" r:id="rId324" display="TLI 110 TE B"/>
    <hyperlink ref="C392" r:id="rId325" display="Pengetahuan Lingkungan"/>
    <hyperlink ref="B392" r:id="rId325" display="TLI 110 TE C"/>
    <hyperlink ref="C393" r:id="rId326" display="Pengolahan Buangan Industri"/>
    <hyperlink ref="B393" r:id="rId326" display="TLI 481 TL A"/>
    <hyperlink ref="C395" r:id="rId327" display="Pengolahan Buangan Industri"/>
    <hyperlink ref="B395" r:id="rId327" display="TLI 481 TL B"/>
    <hyperlink ref="C397" r:id="rId328" display="Pengolahan Citra Digital"/>
    <hyperlink ref="B397" r:id="rId328" display="TLE 449 TE A"/>
    <hyperlink ref="C398" r:id="rId329" display="Pengolahan Citra Digital"/>
    <hyperlink ref="B398" r:id="rId329" display="Tle 449 TE B"/>
    <hyperlink ref="C399" r:id="rId330" display="Pengolahan Sinyal Digital"/>
    <hyperlink ref="B399" r:id="rId330" display="TLE 319 TE A"/>
    <hyperlink ref="C400" r:id="rId331" display="Pengolahan Sinyal Digital"/>
    <hyperlink ref="B400" r:id="rId331" display="TLE 319 TE B"/>
    <hyperlink ref="C401" r:id="rId332" display="Pengolahan Sinyal Digital"/>
    <hyperlink ref="B401" r:id="rId332" display="TLE 319 TE C"/>
    <hyperlink ref="C402" r:id="rId333" display="Pengolahan Suara"/>
    <hyperlink ref="B402" r:id="rId333" display="TLE 433 TE"/>
    <hyperlink ref="C403" r:id="rId334" display="Pengukuran Besaran Listrik"/>
    <hyperlink ref="B403" r:id="rId334" display="TLE 211 TE A"/>
    <hyperlink ref="C404" r:id="rId335" display="Pengukuran Besaran Listrik"/>
    <hyperlink ref="B404" r:id="rId335" display="TLE 211 TE B"/>
    <hyperlink ref="C405" r:id="rId336" display="Pengukuran Besaran Listrik"/>
    <hyperlink ref="B405" r:id="rId336" display="TLE 211 TE C"/>
    <hyperlink ref="C406" r:id="rId337" display="Pengukuran Teknik"/>
    <hyperlink ref="B406" r:id="rId337" display="TMS 403 TM A"/>
    <hyperlink ref="C408" r:id="rId338" display="Pengukuran Teknik"/>
    <hyperlink ref="B408" r:id="rId338" display="TMS 403 TM B"/>
    <hyperlink ref="C409" r:id="rId339" display="Pengukuran Teknik"/>
    <hyperlink ref="B409" r:id="rId339" display="TMS 403 TM C"/>
    <hyperlink ref="C410" r:id="rId340" display="Pengukuran Teknik"/>
    <hyperlink ref="B410" r:id="rId340" display="TMS 403 TM KBI"/>
    <hyperlink ref="C411" r:id="rId341" display="Perancangan Teknik II"/>
    <hyperlink ref="B411" r:id="rId341" display="TMS 401 TM A"/>
    <hyperlink ref="C413" r:id="rId342" display="Perancangan Teknik II"/>
    <hyperlink ref="B413" r:id="rId342" display="TMS 401 TM B"/>
    <hyperlink ref="C414" r:id="rId343" display="Perancangan Teknik II"/>
    <hyperlink ref="B414" r:id="rId343" display="TMS 401 TM C"/>
    <hyperlink ref="C416" r:id="rId344" display="Perancangan Teknik II"/>
    <hyperlink ref="B416" r:id="rId344" display="TMS 401 TM KBI"/>
    <hyperlink ref="C417" r:id="rId345" display="Perancangan Teknik Industri I"/>
    <hyperlink ref="B417" r:id="rId345" display="TIN 315 TI A"/>
    <hyperlink ref="C418" r:id="rId346" display="Perancangan Teknik Industri I"/>
    <hyperlink ref="B418" r:id="rId346" display="TIN 315 TI B"/>
    <hyperlink ref="C419" r:id="rId347" display="Perencanaan Bangunan Pengolahan Air Buangan"/>
    <hyperlink ref="B419" r:id="rId347" display="TLI 443 TL A"/>
    <hyperlink ref="C421" r:id="rId348" display="Perencanaan Bangunan Pengolahan Air Buangan"/>
    <hyperlink ref="B421" r:id="rId348" display="TLI 443 TL B"/>
    <hyperlink ref="C424" r:id="rId349" display="Perencanaan Bangunan Pengolahan Air Minum"/>
    <hyperlink ref="B424" r:id="rId349" display="TLI 441 TL A"/>
    <hyperlink ref="C425" r:id="rId350" display="Perencanaan Bangunan Pengolahan Air Minum"/>
    <hyperlink ref="B425" r:id="rId350" display="TLI 441 TL B"/>
    <hyperlink ref="C426" r:id="rId351" display="Perencanaan dan Pengendalian Proyek"/>
    <hyperlink ref="B426" r:id="rId351" display="TIN 405 TI A (ING)"/>
    <hyperlink ref="C427" r:id="rId352" display="Perencanaan dan Pengendalian Proyek"/>
    <hyperlink ref="B427" r:id="rId352" display="TIN 405 TI B"/>
    <hyperlink ref="C428" r:id="rId353" display="Perencanaan Geometrik Jalan"/>
    <hyperlink ref="B428" r:id="rId353" display="TSI 261 TS A"/>
    <hyperlink ref="C429" r:id="rId354" display="Perencanaan Geometrik Jalan"/>
    <hyperlink ref="B429" r:id="rId354" display="TSI 261 TS B"/>
    <hyperlink ref="C430" r:id="rId355" display="Perencanaan Geometrik Jalan"/>
    <hyperlink ref="B430" r:id="rId355" display="TSI 261 TS C"/>
    <hyperlink ref="C431" r:id="rId356" display="Perencanaan Geometrik Jalan"/>
    <hyperlink ref="B431" r:id="rId356" display="TSI 261 TS D"/>
    <hyperlink ref="C432" r:id="rId357" display="Perencanaan Geometrik Jalan"/>
    <hyperlink ref="B432" r:id="rId357" display="TSI 261 TS E"/>
    <hyperlink ref="C433" r:id="rId358" display="Perencanaan Geometrik Jalan"/>
    <hyperlink ref="B433" r:id="rId358" display="TSI 261 TS F"/>
    <hyperlink ref="C434" r:id="rId359" display="Perencanaan Proyek Konstruksi"/>
    <hyperlink ref="B434" r:id="rId359" display="TSI 429 TS A"/>
    <hyperlink ref="C436" r:id="rId360" display="Perencanaan Proyek Konstruksi"/>
    <hyperlink ref="B436" r:id="rId360" display="TSI 429 TS B"/>
    <hyperlink ref="C438" r:id="rId361" display="Perencanaan Proyek Konstruksi"/>
    <hyperlink ref="B438" r:id="rId361" display="TSI 429 TS C"/>
    <hyperlink ref="C440" r:id="rId362" display="Perencanaan Proyek Konstruksi"/>
    <hyperlink ref="B440" r:id="rId362" display="TSI 429 TS D"/>
    <hyperlink ref="C442" r:id="rId363" display="Perencanaan Sumber Daya Perusahaan"/>
    <hyperlink ref="B442" r:id="rId363" display="TIN 431 TI"/>
    <hyperlink ref="C443" r:id="rId364" display="Perilaku dan Perancangan Organisasi"/>
    <hyperlink ref="B443" r:id="rId364" display="TIN 311 TI A (ING)"/>
    <hyperlink ref="C444" r:id="rId365" display="Perilaku dan Perancangan Organisasi"/>
    <hyperlink ref="B444" r:id="rId365" display="TIN 311 TI B"/>
    <hyperlink ref="C445" r:id="rId366" display="Praktikum I"/>
    <hyperlink ref="B445" r:id="rId366" display="TLE 214 TE"/>
    <hyperlink ref="C446" r:id="rId367" display="Praktikum II"/>
    <hyperlink ref="B446" r:id="rId367" display="TLE 402 TE"/>
    <hyperlink ref="C447" r:id="rId368" display="Prestasi Mesin"/>
    <hyperlink ref="B447" r:id="rId368" display="TMS 407 TM"/>
    <hyperlink ref="C448" r:id="rId369" display="Probabilitas dan Statistik"/>
    <hyperlink ref="B448" r:id="rId369" display="TLE 209 TE A"/>
    <hyperlink ref="C449" r:id="rId370" display="Probabilitas dan Statistik"/>
    <hyperlink ref="B449" r:id="rId370" display="TLE 209 TE B"/>
    <hyperlink ref="C450" r:id="rId371" display="Probabilitas dan Statistik"/>
    <hyperlink ref="B450" r:id="rId371" display="TLE 209 TE C"/>
    <hyperlink ref="C451" r:id="rId372" display="Programan Komputer Lanjut"/>
    <hyperlink ref="B451" r:id="rId372" display="TIN 435 TI"/>
    <hyperlink ref="C452" r:id="rId373" display="Proses Manufaktur"/>
    <hyperlink ref="B452" r:id="rId373" display="TIN 203 TI A"/>
    <hyperlink ref="C453" r:id="rId374" display="Proses Manufaktur"/>
    <hyperlink ref="B453" r:id="rId374" display="TIN 203 TI B"/>
    <hyperlink ref="C454" r:id="rId375" display="Proteksi Sistem Tenaga"/>
    <hyperlink ref="B454" r:id="rId375" display="TLE 401 TE"/>
    <hyperlink ref="C455" r:id="rId376" display="Proteksi Tegangan Lebih"/>
    <hyperlink ref="B455" r:id="rId376" display="TLE 311 TE"/>
    <hyperlink ref="C457" r:id="rId377" display="Public Speaking"/>
    <hyperlink ref="B457" r:id="rId377" display="SIN 338 TM"/>
    <hyperlink ref="C458" r:id="rId378" display="Rangkaian Listrik II"/>
    <hyperlink ref="B458" r:id="rId378" display="TLE 201 TE A"/>
    <hyperlink ref="C459" r:id="rId379" display="Rangkaian Listrik II"/>
    <hyperlink ref="B459" r:id="rId379" display="TLE 201 TE B"/>
    <hyperlink ref="C460" r:id="rId380" display="Rangkaian Listrik II"/>
    <hyperlink ref="B460" r:id="rId380" display="TLE 201 TE C"/>
    <hyperlink ref="C461" r:id="rId381" display="Rapid Prototyping"/>
    <hyperlink ref="B461" r:id="rId381" display="TMS 437 TM"/>
    <hyperlink ref="C463" r:id="rId382" display="Rekayasa Air Tanah"/>
    <hyperlink ref="B463" r:id="rId382" display="TSI 452 TS"/>
    <hyperlink ref="C464" r:id="rId383" display="Rekayasa Sungai"/>
    <hyperlink ref="B464" r:id="rId383" display="TSI 453 TS"/>
    <hyperlink ref="C465" r:id="rId384" display="Rekayasa Trafik"/>
    <hyperlink ref="B465" r:id="rId384" display="TLE 317 TE"/>
    <hyperlink ref="C466" r:id="rId385" display="Report Writing"/>
    <hyperlink ref="B466" r:id="rId385" display="SIN 433 TM"/>
    <hyperlink ref="C467" r:id="rId386" display="Seminar"/>
    <hyperlink ref="B467" r:id="rId386" display="TIN 480 TI"/>
    <hyperlink ref="C468" r:id="rId387" display="Seminar dan Tugas Akhir"/>
    <hyperlink ref="B468" r:id="rId387" display="TLI 492 TL"/>
    <hyperlink ref="C469" r:id="rId388" display="Seminar Proposal Tugas Akhir"/>
    <hyperlink ref="B469" r:id="rId388" display="TMS 491 TM A"/>
    <hyperlink ref="C471" r:id="rId389" display="Seminar Proposal Tugas Akhir"/>
    <hyperlink ref="B471" r:id="rId389" display="TMS 491 TM B"/>
    <hyperlink ref="C473" r:id="rId390" display="Seminar Proposal Tugas Akhir"/>
    <hyperlink ref="B473" r:id="rId390" display="TMS 491 TM C"/>
    <hyperlink ref="C475" r:id="rId391" display="Seminar Proposal Tugas Akhir"/>
    <hyperlink ref="B475" r:id="rId391" display="TMS 491 TM D"/>
    <hyperlink ref="C477" r:id="rId392" display="Seminar Tugas Akhir"/>
    <hyperlink ref="B477" r:id="rId392" display="TSI 491 TS"/>
    <hyperlink ref="C478" r:id="rId393" display="Simulasi Komputer"/>
    <hyperlink ref="B478" r:id="rId393" display="TIN 403 TI A (ING)"/>
    <hyperlink ref="C480" r:id="rId394" display="Simulasi Komputer"/>
    <hyperlink ref="B480" r:id="rId394" display="TIN 403 TI B"/>
    <hyperlink ref="C481" r:id="rId395" display="Simulasi Komputer"/>
    <hyperlink ref="B481" r:id="rId395" display="TIN 403 TI C"/>
    <hyperlink ref="C482" r:id="rId396" display="Sistem Angkutan Umum"/>
    <hyperlink ref="B482" r:id="rId396" display="TSI 462 TS"/>
    <hyperlink ref="C483" r:id="rId397" display="Sistem Cerdas"/>
    <hyperlink ref="B483" r:id="rId397" display="TIN 437 TI"/>
    <hyperlink ref="C484" r:id="rId398" display="Sistem Cerdas"/>
    <hyperlink ref="B484" r:id="rId398" display="TLE 301 TE A"/>
    <hyperlink ref="C485" r:id="rId399" display="Sistem Cerdas"/>
    <hyperlink ref="B485" r:id="rId399" display="TLE 301 TE B"/>
    <hyperlink ref="C486" r:id="rId400" display="Sistem Distribusi"/>
    <hyperlink ref="B486" r:id="rId400" display="TLE 305 TE"/>
    <hyperlink ref="C487" r:id="rId401" display="Sistem Informasi Manajemen"/>
    <hyperlink ref="B487" r:id="rId401" display="TIN 303 TI A (ING)"/>
    <hyperlink ref="C488" r:id="rId402" display="Sistem Informasi Manajemen"/>
    <hyperlink ref="B488" r:id="rId402" display="TIN 303 TI B"/>
    <hyperlink ref="C490" r:id="rId403" display="Sistem Komunikasi Bergerak"/>
    <hyperlink ref="B490" r:id="rId403" display="TLE 321 TE"/>
    <hyperlink ref="C491" r:id="rId404" display="Sistem Komunikasi Serat Optik"/>
    <hyperlink ref="B491" r:id="rId404" display="TLE 431 TE"/>
    <hyperlink ref="C492" r:id="rId405" display="Sistem Manajemen Lingkungan"/>
    <hyperlink ref="B492" r:id="rId405" display="TLI 485 TL"/>
    <hyperlink ref="C494" r:id="rId406" display="Sistem Pembangkit Tenaga"/>
    <hyperlink ref="B494" r:id="rId406" display="TMS 459 TM"/>
    <hyperlink ref="C495" r:id="rId407" display="Sistem Pemeliharaan"/>
    <hyperlink ref="B495" r:id="rId407" display="TIN 413 TI"/>
    <hyperlink ref="C496" r:id="rId408" display="Sistem Pengembangan Produk"/>
    <hyperlink ref="B496" r:id="rId408" display="TIN 305 TI A (ING)"/>
    <hyperlink ref="C498" r:id="rId409" display="Sistem Pengembangan Produk"/>
    <hyperlink ref="B498" r:id="rId409" display="TIN 305 TI B"/>
    <hyperlink ref="C500" r:id="rId410" display="Sistem Persediaan"/>
    <hyperlink ref="B500" r:id="rId410" display="TIN 411 TI"/>
    <hyperlink ref="C501" r:id="rId411" display="Sistem Produksi"/>
    <hyperlink ref="B501" r:id="rId411" display="TIN 307 TI A (ING)"/>
    <hyperlink ref="C502" r:id="rId412" display="Sistem Produksi"/>
    <hyperlink ref="B502" r:id="rId412" display="TIN 307 TI B"/>
    <hyperlink ref="C503" r:id="rId413" display="Sistem Produksi"/>
    <hyperlink ref="B503" r:id="rId413" display="TIN 307 TI C"/>
    <hyperlink ref="C504" r:id="rId414" display="Sistem Transmisi Komunikasi"/>
    <hyperlink ref="B504" r:id="rId414" display="TLE 313 TE"/>
    <hyperlink ref="C505" r:id="rId415" display="Statika Struktur"/>
    <hyperlink ref="B505" r:id="rId415" display="TMS 201 TM A"/>
    <hyperlink ref="C506" r:id="rId416" display="Statika Struktur"/>
    <hyperlink ref="B506" r:id="rId416" display="TMS 201 TM B"/>
    <hyperlink ref="C507" r:id="rId417" display="Statika Struktur"/>
    <hyperlink ref="B507" r:id="rId417" display="TMS 201 TM C"/>
    <hyperlink ref="C508" r:id="rId418" display="Statika Struktur"/>
    <hyperlink ref="B508" r:id="rId418" display="TMS 201 TM D"/>
    <hyperlink ref="C509" r:id="rId419" display="Statika Struktur"/>
    <hyperlink ref="B509" r:id="rId419" display="TMS 201 TM KBI"/>
    <hyperlink ref="C510" r:id="rId420" display="Statistika dan Probabilitas"/>
    <hyperlink ref="B510" r:id="rId420" display="TSI 217 TS A"/>
    <hyperlink ref="C511" r:id="rId421" display="Statistika dan Probabilitas"/>
    <hyperlink ref="B511" r:id="rId421" display="TSI 217 TS B"/>
    <hyperlink ref="C512" r:id="rId422" display="Statistika dan Probabilitas"/>
    <hyperlink ref="B512" r:id="rId422" display="TSI 217 TS C"/>
    <hyperlink ref="C513" r:id="rId423" display="Statistika dan Probabilitas"/>
    <hyperlink ref="B513" r:id="rId423" display="TSI 217 TS D"/>
    <hyperlink ref="C514" r:id="rId424" display="Statistika dan Probabilitas"/>
    <hyperlink ref="B514" r:id="rId424" display="TSI 217 TS E"/>
    <hyperlink ref="C515" r:id="rId425" display="Statistika Industri I"/>
    <hyperlink ref="B515" r:id="rId425" display="TIN 205 TI A (ING)"/>
    <hyperlink ref="C517" r:id="rId426" display="Statistika Industri I"/>
    <hyperlink ref="B517" r:id="rId426" display="TIN 205 TI B"/>
    <hyperlink ref="C519" r:id="rId427" display="Statistika Industri I"/>
    <hyperlink ref="B519" r:id="rId427" display="TIN 205 TI C"/>
    <hyperlink ref="C521" r:id="rId428" display="Statistika Lingkungan"/>
    <hyperlink ref="B521" r:id="rId428" display="TLI 213 TL A"/>
    <hyperlink ref="C522" r:id="rId429" display="Statistika Lingkungan"/>
    <hyperlink ref="B522" r:id="rId429" display="TLI 213 TL B"/>
    <hyperlink ref="C523" r:id="rId430" display="Struktur Beton Prategang"/>
    <hyperlink ref="B523" r:id="rId430" display="TS 435 TS"/>
    <hyperlink ref="C524" r:id="rId431" display="Survey dan Pemetaan"/>
    <hyperlink ref="B524" r:id="rId431" display="TSI 305 TS A"/>
    <hyperlink ref="C525" r:id="rId432" display="Survey dan Pemetaan"/>
    <hyperlink ref="B525" r:id="rId432" display="TSI 305 TS B"/>
    <hyperlink ref="C526" r:id="rId433" display="Survey dan Pemetaan"/>
    <hyperlink ref="B526" r:id="rId433" display="TSI 305 TS C"/>
    <hyperlink ref="C527" r:id="rId434" display="Survey dan Pemetaan"/>
    <hyperlink ref="B527" r:id="rId434" display="TSI 305 TS D"/>
    <hyperlink ref="C528" r:id="rId435" display="Teknik Manufaktur I"/>
    <hyperlink ref="B528" r:id="rId435" display="TMS 205 TM A"/>
    <hyperlink ref="C529" r:id="rId436" display="Teknik Manufaktur I"/>
    <hyperlink ref="B529" r:id="rId436" display="TMS 205 TM B"/>
    <hyperlink ref="C530" r:id="rId437" display="Teknik Manufaktur I"/>
    <hyperlink ref="B530" r:id="rId437" display="TMS 205 TM C"/>
    <hyperlink ref="C531" r:id="rId438" display="Teknik Manufaktur I"/>
    <hyperlink ref="B531" r:id="rId438" display="TMS 205 TM D"/>
    <hyperlink ref="C532" r:id="rId439" display="Teknik Manufaktur I"/>
    <hyperlink ref="B532" r:id="rId439" display="TMS 205 TM KBI"/>
    <hyperlink ref="C533" r:id="rId440" display="Teknik Pengendalian Suara di Industri"/>
    <hyperlink ref="B533" r:id="rId440" display="TMS 457 TM"/>
    <hyperlink ref="C536" r:id="rId441" display="Teknik Pengolahan Sampah"/>
    <hyperlink ref="B536" r:id="rId441" display="TLI 351 TL A"/>
    <hyperlink ref="C537" r:id="rId442" display="Teknik Pengolahan Sampah"/>
    <hyperlink ref="B537" r:id="rId442" display="TLI 351 TL B"/>
    <hyperlink ref="C539" r:id="rId443" display="Teknik Penyambungan"/>
    <hyperlink ref="B539" r:id="rId443" display="TLE 405 TE"/>
    <hyperlink ref="C540" r:id="rId444" display="Teknik Penyediaan Air Minum"/>
    <hyperlink ref="B540" r:id="rId444" display="TLI 341 TL A"/>
    <hyperlink ref="C541" r:id="rId445" display="Teknik Penyediaan Air Minum"/>
    <hyperlink ref="B541" r:id="rId445" display="TLI 341 TL B"/>
    <hyperlink ref="C543" r:id="rId446" display="Teknik Penyediaan Air Minum"/>
    <hyperlink ref="B543" r:id="rId446" display="TLI 341 TL C"/>
    <hyperlink ref="C544" r:id="rId447" display="Teknologi Bahan Konstruksi"/>
    <hyperlink ref="B544" r:id="rId447" display="TSI 231 TS A"/>
    <hyperlink ref="C545" r:id="rId448" display="Teknologi Bahan Konstruksi"/>
    <hyperlink ref="B545" r:id="rId448" display="TSI 231 TS B"/>
    <hyperlink ref="C546" r:id="rId449" display="Teknologi Bahan Konstruksi"/>
    <hyperlink ref="B546" r:id="rId449" display="TSI 231 TS C"/>
    <hyperlink ref="C547" r:id="rId450" display="Teknologi Bahan Konstruksi"/>
    <hyperlink ref="B547" r:id="rId450" display="TSI 231 TS D"/>
    <hyperlink ref="C548" r:id="rId451" display="Teknologi Informasi dan Multimedia"/>
    <hyperlink ref="B548" r:id="rId451" display="TLE 435 TE A"/>
    <hyperlink ref="C549" r:id="rId452" display="Teknologi Informasi dan Multimedia"/>
    <hyperlink ref="B549" r:id="rId452" display="TLE 435 TE B"/>
    <hyperlink ref="C550" r:id="rId453" display="Teknologi Mikro dan Nano"/>
    <hyperlink ref="B550" r:id="rId453" display="TMS 433 TM"/>
    <hyperlink ref="C552" r:id="rId454" display="Teori Getaran"/>
    <hyperlink ref="B552" r:id="rId454" display="TSI 427 TS A"/>
    <hyperlink ref="C553" r:id="rId455" display="Teori Getaran"/>
    <hyperlink ref="B553" r:id="rId455" display="TSI 427 TS B"/>
    <hyperlink ref="C554" r:id="rId456" display="Teori Getaran"/>
    <hyperlink ref="B554" r:id="rId456" display="TSI 427 TS C"/>
    <hyperlink ref="C555" r:id="rId457" display="Teori Getaran"/>
    <hyperlink ref="B555" r:id="rId457" display="TSI 427 TS D"/>
    <hyperlink ref="C557" r:id="rId458" display="Teori Getaran"/>
    <hyperlink ref="B557" r:id="rId458" display="TSI 427 TS E"/>
    <hyperlink ref="C559" r:id="rId459" display="Teori Keputusan"/>
    <hyperlink ref="B559" r:id="rId459" display="TIN 423 TI"/>
    <hyperlink ref="C560" r:id="rId460" display="Terminal"/>
    <hyperlink ref="B560" r:id="rId460" display="TSI 365 TS A"/>
    <hyperlink ref="C561" r:id="rId461" display="Terminal"/>
    <hyperlink ref="B561" r:id="rId461" display="TSI 365 TS B"/>
    <hyperlink ref="C562" r:id="rId462" display="Terminal"/>
    <hyperlink ref="B562" r:id="rId462" display="TSI 365 TS C"/>
    <hyperlink ref="C563" r:id="rId463" display="Terminal"/>
    <hyperlink ref="B563" r:id="rId463" display="TSI 365 TS D"/>
    <hyperlink ref="C564" r:id="rId464" display="Terminal"/>
    <hyperlink ref="B564" r:id="rId464" display="TSI 365 TS E"/>
    <hyperlink ref="C565" r:id="rId465" display="Termodinamika I"/>
    <hyperlink ref="B565" r:id="rId465" display="TMS 207 TM A"/>
    <hyperlink ref="C566" r:id="rId466" display="Termodinamika I"/>
    <hyperlink ref="B566" r:id="rId466" display="TMS 207 TM B"/>
    <hyperlink ref="C568" r:id="rId467" display="Termodinamika I"/>
    <hyperlink ref="B568" r:id="rId467" display="TMS 207 TM C"/>
    <hyperlink ref="C569" r:id="rId468" display="Termodinamika I"/>
    <hyperlink ref="B569" r:id="rId468" display="TMS 207 TM D"/>
    <hyperlink ref="C571" r:id="rId469" display="Termodinamika I"/>
    <hyperlink ref="B571" r:id="rId469" display="TMS 207 TM KBI"/>
    <hyperlink ref="C572" r:id="rId470" display="Toksikologi Lingkungan"/>
    <hyperlink ref="B572" r:id="rId470" display="TLI 373 TL A"/>
    <hyperlink ref="C574" r:id="rId471" display="Toksikologi Lingkungan"/>
    <hyperlink ref="B574" r:id="rId471" display="TLI 373 TL B"/>
    <hyperlink ref="C576" r:id="rId472" display="Transformator dan Mesin Induksi"/>
    <hyperlink ref="B576" r:id="rId472" display="TLE 323 TE A"/>
    <hyperlink ref="C577" r:id="rId473" display="Transformator dan Mesin Induksi"/>
    <hyperlink ref="B577" r:id="rId473" display="TLE 323 TE B"/>
    <hyperlink ref="C578" r:id="rId474" display="Transformator Lanjut"/>
    <hyperlink ref="B578" r:id="rId474" display="TLE 429 TE"/>
    <hyperlink ref="C579" r:id="rId475" display="Tugas Akhir"/>
    <hyperlink ref="B579" r:id="rId475" display="TIN 490 TI"/>
    <hyperlink ref="C580" r:id="rId476" display="Tugas Akhir"/>
    <hyperlink ref="B580" r:id="rId476" display="TMS 492 TM"/>
    <hyperlink ref="C581" r:id="rId477" display="Tugas Akhir"/>
    <hyperlink ref="B581" r:id="rId477" display="TSI 490 TS"/>
    <hyperlink ref="C582" r:id="rId478" display="Tugas Akhir dan Seminar"/>
    <hyperlink ref="B582" r:id="rId478" display="TLE 480 TE"/>
    <hyperlink ref="C583" r:id="rId479" display="Unit Operasi"/>
    <hyperlink ref="B583" r:id="rId479" display="TLI 331 TL A"/>
    <hyperlink ref="C584" r:id="rId480" display="Unit Operasi"/>
    <hyperlink ref="B584" r:id="rId480" display="TLI 331 TL B"/>
  </hyperlink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86"/>
  <sheetViews>
    <sheetView tabSelected="1" topLeftCell="A361" workbookViewId="0">
      <selection activeCell="K377" sqref="K377"/>
    </sheetView>
  </sheetViews>
  <sheetFormatPr defaultColWidth="9.14285714285714" defaultRowHeight="16.5" customHeight="1"/>
  <cols>
    <col min="1" max="1" width="11.2857142857143" style="3" customWidth="1"/>
    <col min="2" max="2" width="4.14285714285714" style="4" customWidth="1"/>
    <col min="3" max="3" width="30.8571428571429" style="5" customWidth="1"/>
    <col min="4" max="4" width="6" style="4" customWidth="1"/>
    <col min="5" max="5" width="37.7142857142857" style="5" customWidth="1"/>
    <col min="6" max="6" width="5.71428571428571" style="4" customWidth="1"/>
    <col min="7" max="7" width="10.4285714285714" style="5" customWidth="1"/>
    <col min="8" max="8" width="15.2857142857143" style="6" customWidth="1"/>
    <col min="9" max="10" width="9.14285714285714" style="5"/>
    <col min="11" max="11" width="28.5714285714286" style="5" customWidth="1"/>
    <col min="12" max="16384" width="9.14285714285714" style="5"/>
  </cols>
  <sheetData>
    <row r="1" ht="18" customHeight="1" spans="1:8">
      <c r="A1" s="7" t="s">
        <v>912</v>
      </c>
      <c r="B1" s="8"/>
      <c r="C1" s="8"/>
      <c r="D1" s="8"/>
      <c r="E1" s="8"/>
      <c r="F1" s="8"/>
      <c r="G1" s="8"/>
      <c r="H1" s="8"/>
    </row>
    <row r="2" ht="18" customHeight="1" spans="1:8">
      <c r="A2" s="7" t="s">
        <v>913</v>
      </c>
      <c r="B2" s="7"/>
      <c r="C2" s="7"/>
      <c r="D2" s="7"/>
      <c r="E2" s="7"/>
      <c r="F2" s="7"/>
      <c r="G2" s="7"/>
      <c r="H2" s="7"/>
    </row>
    <row r="3" ht="18" customHeight="1" spans="1:8">
      <c r="A3" s="7" t="s">
        <v>1</v>
      </c>
      <c r="B3" s="7"/>
      <c r="C3" s="7"/>
      <c r="D3" s="7"/>
      <c r="E3" s="7"/>
      <c r="F3" s="7"/>
      <c r="G3" s="7"/>
      <c r="H3" s="7"/>
    </row>
    <row r="4" ht="11.25" customHeight="1" spans="1:8">
      <c r="A4" s="9"/>
      <c r="B4" s="10"/>
      <c r="C4" s="10"/>
      <c r="D4" s="10"/>
      <c r="E4" s="10"/>
      <c r="F4" s="10"/>
      <c r="G4" s="10"/>
      <c r="H4" s="11"/>
    </row>
    <row r="5" s="1" customFormat="1" ht="15.95" customHeight="1" spans="1:15">
      <c r="A5" s="12" t="s">
        <v>914</v>
      </c>
      <c r="B5" s="12" t="s">
        <v>915</v>
      </c>
      <c r="C5" s="12" t="s">
        <v>916</v>
      </c>
      <c r="D5" s="12" t="s">
        <v>917</v>
      </c>
      <c r="E5" s="12" t="s">
        <v>918</v>
      </c>
      <c r="F5" s="12" t="s">
        <v>919</v>
      </c>
      <c r="G5" s="12" t="s">
        <v>920</v>
      </c>
      <c r="H5" s="12" t="s">
        <v>921</v>
      </c>
      <c r="I5" s="6"/>
      <c r="J5" s="6"/>
      <c r="K5" s="6"/>
      <c r="L5" s="6"/>
      <c r="M5" s="6"/>
      <c r="N5" s="6"/>
      <c r="O5" s="6"/>
    </row>
    <row r="6" ht="15.95" customHeight="1" spans="1:15">
      <c r="A6" s="13" t="s">
        <v>922</v>
      </c>
      <c r="B6" s="14"/>
      <c r="C6" s="14"/>
      <c r="D6" s="14"/>
      <c r="E6" s="14"/>
      <c r="F6" s="14"/>
      <c r="G6" s="14"/>
      <c r="H6" s="14"/>
      <c r="I6" s="6"/>
      <c r="J6" s="6"/>
      <c r="K6" s="6"/>
      <c r="L6" s="6"/>
      <c r="M6" s="6"/>
      <c r="N6" s="6"/>
      <c r="O6" s="6"/>
    </row>
    <row r="7" ht="15.95" customHeight="1" spans="1:15">
      <c r="A7" s="15" t="s">
        <v>923</v>
      </c>
      <c r="B7" s="16">
        <v>1</v>
      </c>
      <c r="C7" s="17" t="s">
        <v>580</v>
      </c>
      <c r="D7" s="16" t="s">
        <v>924</v>
      </c>
      <c r="E7" s="17" t="s">
        <v>925</v>
      </c>
      <c r="F7" s="16">
        <v>51</v>
      </c>
      <c r="G7" s="60" t="s">
        <v>926</v>
      </c>
      <c r="H7" s="16" t="s">
        <v>927</v>
      </c>
      <c r="I7" s="6"/>
      <c r="J7" s="6"/>
      <c r="K7" s="6"/>
      <c r="L7" s="6"/>
      <c r="M7" s="6"/>
      <c r="N7" s="6"/>
      <c r="O7" s="6"/>
    </row>
    <row r="8" ht="15.95" customHeight="1" spans="1:15">
      <c r="A8" s="15" t="s">
        <v>923</v>
      </c>
      <c r="B8" s="16">
        <v>1</v>
      </c>
      <c r="C8" s="17" t="s">
        <v>580</v>
      </c>
      <c r="D8" s="16" t="s">
        <v>924</v>
      </c>
      <c r="E8" s="17" t="s">
        <v>925</v>
      </c>
      <c r="F8" s="16">
        <v>51</v>
      </c>
      <c r="G8" s="60" t="s">
        <v>928</v>
      </c>
      <c r="H8" s="16" t="s">
        <v>929</v>
      </c>
      <c r="I8" s="6"/>
      <c r="J8" s="6"/>
      <c r="K8" s="6"/>
      <c r="L8" s="6"/>
      <c r="M8" s="6"/>
      <c r="N8" s="6"/>
      <c r="O8" s="6"/>
    </row>
    <row r="9" ht="15.95" customHeight="1" spans="1:15">
      <c r="A9" s="15" t="s">
        <v>923</v>
      </c>
      <c r="B9" s="16">
        <v>1</v>
      </c>
      <c r="C9" s="17" t="s">
        <v>580</v>
      </c>
      <c r="D9" s="16" t="s">
        <v>930</v>
      </c>
      <c r="E9" s="17" t="s">
        <v>925</v>
      </c>
      <c r="F9" s="16">
        <v>49</v>
      </c>
      <c r="G9" s="60" t="s">
        <v>931</v>
      </c>
      <c r="H9" s="16" t="s">
        <v>932</v>
      </c>
      <c r="I9" s="6"/>
      <c r="J9" s="6"/>
      <c r="K9" s="6"/>
      <c r="L9" s="6"/>
      <c r="M9" s="6"/>
      <c r="N9" s="6"/>
      <c r="O9" s="6"/>
    </row>
    <row r="10" ht="15.95" customHeight="1" spans="1:15">
      <c r="A10" s="15" t="s">
        <v>923</v>
      </c>
      <c r="B10" s="16">
        <v>1</v>
      </c>
      <c r="C10" s="17" t="s">
        <v>580</v>
      </c>
      <c r="D10" s="16" t="s">
        <v>930</v>
      </c>
      <c r="E10" s="17" t="s">
        <v>925</v>
      </c>
      <c r="F10" s="16">
        <v>49</v>
      </c>
      <c r="G10" s="60" t="s">
        <v>933</v>
      </c>
      <c r="H10" s="16" t="s">
        <v>934</v>
      </c>
      <c r="I10" s="6"/>
      <c r="J10" s="6"/>
      <c r="K10" s="6"/>
      <c r="L10" s="6"/>
      <c r="M10" s="6"/>
      <c r="N10" s="6"/>
      <c r="O10" s="6"/>
    </row>
    <row r="11" ht="15.95" customHeight="1" spans="1:15">
      <c r="A11" s="15" t="s">
        <v>923</v>
      </c>
      <c r="B11" s="16">
        <v>1</v>
      </c>
      <c r="C11" s="17" t="s">
        <v>580</v>
      </c>
      <c r="D11" s="16" t="s">
        <v>935</v>
      </c>
      <c r="E11" s="17" t="s">
        <v>925</v>
      </c>
      <c r="F11" s="16">
        <v>49</v>
      </c>
      <c r="G11" s="61" t="s">
        <v>936</v>
      </c>
      <c r="H11" s="16" t="s">
        <v>934</v>
      </c>
      <c r="I11" s="6"/>
      <c r="J11" s="6"/>
      <c r="K11" s="6"/>
      <c r="L11" s="6"/>
      <c r="M11" s="6"/>
      <c r="N11" s="6"/>
      <c r="O11" s="6"/>
    </row>
    <row r="12" ht="15.95" customHeight="1" spans="1:15">
      <c r="A12" s="15" t="s">
        <v>923</v>
      </c>
      <c r="B12" s="16">
        <v>1</v>
      </c>
      <c r="C12" s="17" t="s">
        <v>580</v>
      </c>
      <c r="D12" s="16" t="s">
        <v>935</v>
      </c>
      <c r="E12" s="17" t="s">
        <v>925</v>
      </c>
      <c r="F12" s="16">
        <v>49</v>
      </c>
      <c r="G12" s="61" t="s">
        <v>937</v>
      </c>
      <c r="H12" s="16" t="s">
        <v>938</v>
      </c>
      <c r="I12" s="6"/>
      <c r="J12" s="6"/>
      <c r="K12" s="6"/>
      <c r="L12" s="6"/>
      <c r="M12" s="6"/>
      <c r="N12" s="6"/>
      <c r="O12" s="6"/>
    </row>
    <row r="13" ht="15.95" customHeight="1" spans="1:15">
      <c r="A13" s="15" t="s">
        <v>923</v>
      </c>
      <c r="B13" s="16">
        <v>1</v>
      </c>
      <c r="C13" s="17" t="s">
        <v>580</v>
      </c>
      <c r="D13" s="16" t="s">
        <v>939</v>
      </c>
      <c r="E13" s="17" t="s">
        <v>940</v>
      </c>
      <c r="F13" s="16">
        <v>49</v>
      </c>
      <c r="G13" s="61" t="s">
        <v>926</v>
      </c>
      <c r="H13" s="16" t="s">
        <v>941</v>
      </c>
      <c r="I13" s="6"/>
      <c r="J13" s="6"/>
      <c r="K13" s="6"/>
      <c r="L13" s="6"/>
      <c r="M13" s="6"/>
      <c r="N13" s="6"/>
      <c r="O13" s="6"/>
    </row>
    <row r="14" ht="15.95" customHeight="1" spans="1:15">
      <c r="A14" s="15" t="s">
        <v>923</v>
      </c>
      <c r="B14" s="16">
        <v>1</v>
      </c>
      <c r="C14" s="17" t="s">
        <v>580</v>
      </c>
      <c r="D14" s="16" t="s">
        <v>939</v>
      </c>
      <c r="E14" s="17" t="s">
        <v>940</v>
      </c>
      <c r="F14" s="16">
        <v>49</v>
      </c>
      <c r="G14" s="61" t="s">
        <v>942</v>
      </c>
      <c r="H14" s="16" t="s">
        <v>943</v>
      </c>
      <c r="I14" s="6"/>
      <c r="J14" s="6"/>
      <c r="K14" s="6"/>
      <c r="L14" s="6"/>
      <c r="M14" s="6"/>
      <c r="N14" s="6"/>
      <c r="O14" s="6"/>
    </row>
    <row r="15" ht="15.95" customHeight="1" spans="1:15">
      <c r="A15" s="15" t="s">
        <v>923</v>
      </c>
      <c r="B15" s="16">
        <v>7</v>
      </c>
      <c r="C15" s="17" t="s">
        <v>944</v>
      </c>
      <c r="D15" s="16"/>
      <c r="E15" s="17" t="s">
        <v>945</v>
      </c>
      <c r="F15" s="16">
        <v>45</v>
      </c>
      <c r="G15" s="61" t="s">
        <v>946</v>
      </c>
      <c r="H15" s="16" t="s">
        <v>947</v>
      </c>
      <c r="I15" s="6"/>
      <c r="J15" s="6"/>
      <c r="K15" s="6"/>
      <c r="L15" s="6"/>
      <c r="M15" s="6"/>
      <c r="N15" s="6"/>
      <c r="O15" s="6"/>
    </row>
    <row r="16" ht="15.95" customHeight="1" spans="1:15">
      <c r="A16" s="17" t="s">
        <v>948</v>
      </c>
      <c r="B16" s="16">
        <v>1</v>
      </c>
      <c r="C16" s="17" t="s">
        <v>580</v>
      </c>
      <c r="D16" s="16" t="s">
        <v>924</v>
      </c>
      <c r="E16" s="17" t="s">
        <v>949</v>
      </c>
      <c r="F16" s="16">
        <v>36</v>
      </c>
      <c r="G16" s="61" t="s">
        <v>946</v>
      </c>
      <c r="H16" s="16" t="s">
        <v>950</v>
      </c>
      <c r="I16" s="6"/>
      <c r="J16" s="6"/>
      <c r="K16" s="6"/>
      <c r="L16" s="6"/>
      <c r="M16" s="6"/>
      <c r="N16" s="6"/>
      <c r="O16" s="6"/>
    </row>
    <row r="17" ht="15.95" customHeight="1" spans="1:15">
      <c r="A17" s="17" t="s">
        <v>948</v>
      </c>
      <c r="B17" s="16">
        <v>1</v>
      </c>
      <c r="C17" s="17" t="s">
        <v>580</v>
      </c>
      <c r="D17" s="16" t="s">
        <v>930</v>
      </c>
      <c r="E17" s="17" t="s">
        <v>949</v>
      </c>
      <c r="F17" s="16">
        <v>31</v>
      </c>
      <c r="G17" s="61" t="s">
        <v>946</v>
      </c>
      <c r="H17" s="16" t="s">
        <v>951</v>
      </c>
      <c r="I17" s="6"/>
      <c r="J17" s="6"/>
      <c r="K17" s="6"/>
      <c r="L17" s="6"/>
      <c r="M17" s="6"/>
      <c r="N17" s="6"/>
      <c r="O17" s="6"/>
    </row>
    <row r="18" ht="15.95" customHeight="1" spans="1:15">
      <c r="A18" s="17" t="s">
        <v>948</v>
      </c>
      <c r="B18" s="16">
        <v>1</v>
      </c>
      <c r="C18" s="17" t="s">
        <v>580</v>
      </c>
      <c r="D18" s="16" t="s">
        <v>935</v>
      </c>
      <c r="E18" s="17" t="s">
        <v>949</v>
      </c>
      <c r="F18" s="16">
        <v>37</v>
      </c>
      <c r="G18" s="61" t="s">
        <v>946</v>
      </c>
      <c r="H18" s="16" t="s">
        <v>952</v>
      </c>
      <c r="I18" s="6"/>
      <c r="J18" s="6"/>
      <c r="K18" s="6"/>
      <c r="L18" s="6"/>
      <c r="M18" s="6"/>
      <c r="N18" s="6"/>
      <c r="O18" s="6"/>
    </row>
    <row r="19" ht="15.95" customHeight="1" spans="1:8">
      <c r="A19" s="17" t="s">
        <v>953</v>
      </c>
      <c r="B19" s="16">
        <v>1</v>
      </c>
      <c r="C19" s="17" t="s">
        <v>201</v>
      </c>
      <c r="D19" s="16" t="s">
        <v>924</v>
      </c>
      <c r="E19" s="17" t="s">
        <v>954</v>
      </c>
      <c r="F19" s="16">
        <v>58</v>
      </c>
      <c r="G19" s="61" t="s">
        <v>931</v>
      </c>
      <c r="H19" s="16" t="s">
        <v>955</v>
      </c>
    </row>
    <row r="20" ht="15.95" customHeight="1" spans="1:8">
      <c r="A20" s="17" t="s">
        <v>953</v>
      </c>
      <c r="B20" s="16">
        <v>1</v>
      </c>
      <c r="C20" s="17" t="s">
        <v>201</v>
      </c>
      <c r="D20" s="16" t="s">
        <v>924</v>
      </c>
      <c r="E20" s="17" t="s">
        <v>954</v>
      </c>
      <c r="F20" s="16">
        <v>58</v>
      </c>
      <c r="G20" s="61" t="s">
        <v>956</v>
      </c>
      <c r="H20" s="16" t="s">
        <v>957</v>
      </c>
    </row>
    <row r="21" ht="15.95" customHeight="1" spans="1:8">
      <c r="A21" s="17" t="s">
        <v>953</v>
      </c>
      <c r="B21" s="16">
        <v>1</v>
      </c>
      <c r="C21" s="17" t="s">
        <v>201</v>
      </c>
      <c r="D21" s="16" t="s">
        <v>930</v>
      </c>
      <c r="E21" s="17" t="s">
        <v>958</v>
      </c>
      <c r="F21" s="16">
        <v>47</v>
      </c>
      <c r="G21" s="61" t="s">
        <v>926</v>
      </c>
      <c r="H21" s="16" t="s">
        <v>959</v>
      </c>
    </row>
    <row r="22" ht="15.95" customHeight="1" spans="1:8">
      <c r="A22" s="17" t="s">
        <v>953</v>
      </c>
      <c r="B22" s="16">
        <v>1</v>
      </c>
      <c r="C22" s="17" t="s">
        <v>201</v>
      </c>
      <c r="D22" s="16" t="s">
        <v>930</v>
      </c>
      <c r="E22" s="17" t="s">
        <v>958</v>
      </c>
      <c r="F22" s="16">
        <v>47</v>
      </c>
      <c r="G22" s="61" t="s">
        <v>960</v>
      </c>
      <c r="H22" s="16" t="s">
        <v>961</v>
      </c>
    </row>
    <row r="23" ht="15.95" customHeight="1" spans="1:8">
      <c r="A23" s="17" t="s">
        <v>953</v>
      </c>
      <c r="B23" s="16">
        <v>1</v>
      </c>
      <c r="C23" s="17" t="s">
        <v>201</v>
      </c>
      <c r="D23" s="16" t="s">
        <v>935</v>
      </c>
      <c r="E23" s="17" t="s">
        <v>962</v>
      </c>
      <c r="F23" s="16">
        <v>41</v>
      </c>
      <c r="G23" s="61" t="s">
        <v>946</v>
      </c>
      <c r="H23" s="16" t="s">
        <v>963</v>
      </c>
    </row>
    <row r="24" ht="15.95" customHeight="1" spans="1:15">
      <c r="A24" s="17" t="s">
        <v>964</v>
      </c>
      <c r="B24" s="16">
        <v>7</v>
      </c>
      <c r="C24" s="17" t="s">
        <v>965</v>
      </c>
      <c r="D24" s="16"/>
      <c r="E24" s="17" t="s">
        <v>966</v>
      </c>
      <c r="F24" s="16">
        <v>44</v>
      </c>
      <c r="G24" s="61" t="s">
        <v>946</v>
      </c>
      <c r="H24" s="16" t="s">
        <v>967</v>
      </c>
      <c r="I24" s="6"/>
      <c r="J24" s="6"/>
      <c r="K24" s="6"/>
      <c r="L24" s="6"/>
      <c r="M24" s="6"/>
      <c r="N24" s="6"/>
      <c r="O24" s="6"/>
    </row>
    <row r="25" ht="15.95" customHeight="1" spans="1:8">
      <c r="A25" s="17" t="s">
        <v>968</v>
      </c>
      <c r="B25" s="16">
        <v>1</v>
      </c>
      <c r="C25" s="17" t="s">
        <v>639</v>
      </c>
      <c r="D25" s="16" t="s">
        <v>924</v>
      </c>
      <c r="E25" s="17" t="s">
        <v>969</v>
      </c>
      <c r="F25" s="16">
        <v>43</v>
      </c>
      <c r="G25" s="61" t="s">
        <v>946</v>
      </c>
      <c r="H25" s="16" t="s">
        <v>970</v>
      </c>
    </row>
    <row r="26" ht="15.95" customHeight="1" spans="1:15">
      <c r="A26" s="17" t="s">
        <v>968</v>
      </c>
      <c r="B26" s="16">
        <v>1</v>
      </c>
      <c r="C26" s="17" t="s">
        <v>639</v>
      </c>
      <c r="D26" s="16" t="s">
        <v>930</v>
      </c>
      <c r="E26" s="17" t="s">
        <v>969</v>
      </c>
      <c r="F26" s="16">
        <v>51</v>
      </c>
      <c r="G26" s="61" t="s">
        <v>926</v>
      </c>
      <c r="H26" s="16" t="s">
        <v>971</v>
      </c>
      <c r="I26" s="6"/>
      <c r="J26" s="6"/>
      <c r="K26" s="6"/>
      <c r="L26" s="6"/>
      <c r="M26" s="6"/>
      <c r="N26" s="6"/>
      <c r="O26" s="6"/>
    </row>
    <row r="27" ht="15.95" customHeight="1" spans="1:15">
      <c r="A27" s="17" t="s">
        <v>968</v>
      </c>
      <c r="B27" s="16">
        <v>1</v>
      </c>
      <c r="C27" s="17" t="s">
        <v>639</v>
      </c>
      <c r="D27" s="16" t="s">
        <v>930</v>
      </c>
      <c r="E27" s="17" t="s">
        <v>969</v>
      </c>
      <c r="F27" s="16">
        <v>51</v>
      </c>
      <c r="G27" s="61" t="s">
        <v>928</v>
      </c>
      <c r="H27" s="16" t="s">
        <v>972</v>
      </c>
      <c r="I27" s="6"/>
      <c r="J27" s="6"/>
      <c r="K27" s="6"/>
      <c r="L27" s="6"/>
      <c r="M27" s="6"/>
      <c r="N27" s="6"/>
      <c r="O27" s="6"/>
    </row>
    <row r="28" ht="15.95" customHeight="1" spans="1:15">
      <c r="A28" s="17" t="s">
        <v>968</v>
      </c>
      <c r="B28" s="16">
        <v>1</v>
      </c>
      <c r="C28" s="17" t="s">
        <v>639</v>
      </c>
      <c r="D28" s="16" t="s">
        <v>935</v>
      </c>
      <c r="E28" s="17" t="s">
        <v>969</v>
      </c>
      <c r="F28" s="16">
        <v>26</v>
      </c>
      <c r="G28" s="61" t="s">
        <v>946</v>
      </c>
      <c r="H28" s="16" t="s">
        <v>973</v>
      </c>
      <c r="I28" s="6"/>
      <c r="J28" s="6"/>
      <c r="K28" s="6"/>
      <c r="L28" s="6"/>
      <c r="M28" s="6"/>
      <c r="N28" s="6"/>
      <c r="O28" s="6"/>
    </row>
    <row r="29" ht="15.95" customHeight="1" spans="1:15">
      <c r="A29" s="13" t="s">
        <v>974</v>
      </c>
      <c r="B29" s="14"/>
      <c r="C29" s="14"/>
      <c r="D29" s="14"/>
      <c r="E29" s="14"/>
      <c r="F29" s="14"/>
      <c r="G29" s="14"/>
      <c r="H29" s="14"/>
      <c r="I29" s="6"/>
      <c r="J29" s="6"/>
      <c r="K29" s="6"/>
      <c r="L29" s="6"/>
      <c r="M29" s="6"/>
      <c r="N29" s="6"/>
      <c r="O29" s="6"/>
    </row>
    <row r="30" ht="15.95" customHeight="1" spans="1:15">
      <c r="A30" s="15" t="s">
        <v>923</v>
      </c>
      <c r="B30" s="16">
        <v>3</v>
      </c>
      <c r="C30" s="17" t="s">
        <v>457</v>
      </c>
      <c r="D30" s="16" t="s">
        <v>924</v>
      </c>
      <c r="E30" s="17" t="s">
        <v>975</v>
      </c>
      <c r="F30" s="16">
        <v>50</v>
      </c>
      <c r="G30" s="61" t="s">
        <v>946</v>
      </c>
      <c r="H30" s="16" t="s">
        <v>947</v>
      </c>
      <c r="I30" s="6"/>
      <c r="J30" s="6"/>
      <c r="K30" s="6"/>
      <c r="L30" s="6"/>
      <c r="M30" s="6"/>
      <c r="N30" s="6"/>
      <c r="O30" s="6"/>
    </row>
    <row r="31" ht="15.95" customHeight="1" spans="1:15">
      <c r="A31" s="15" t="s">
        <v>923</v>
      </c>
      <c r="B31" s="16">
        <v>3</v>
      </c>
      <c r="C31" s="17" t="s">
        <v>457</v>
      </c>
      <c r="D31" s="16" t="s">
        <v>930</v>
      </c>
      <c r="E31" s="17" t="s">
        <v>976</v>
      </c>
      <c r="F31" s="16">
        <v>45</v>
      </c>
      <c r="G31" s="61" t="s">
        <v>946</v>
      </c>
      <c r="H31" s="16" t="s">
        <v>963</v>
      </c>
      <c r="I31" s="6"/>
      <c r="J31" s="6"/>
      <c r="K31" s="6"/>
      <c r="L31" s="6"/>
      <c r="M31" s="6"/>
      <c r="N31" s="6"/>
      <c r="O31" s="6"/>
    </row>
    <row r="32" ht="15.95" customHeight="1" spans="1:15">
      <c r="A32" s="15" t="s">
        <v>923</v>
      </c>
      <c r="B32" s="16">
        <v>3</v>
      </c>
      <c r="C32" s="17" t="s">
        <v>457</v>
      </c>
      <c r="D32" s="16" t="s">
        <v>935</v>
      </c>
      <c r="E32" s="17" t="s">
        <v>977</v>
      </c>
      <c r="F32" s="16">
        <v>44</v>
      </c>
      <c r="G32" s="61" t="s">
        <v>946</v>
      </c>
      <c r="H32" s="16" t="s">
        <v>970</v>
      </c>
      <c r="I32" s="6"/>
      <c r="J32" s="6"/>
      <c r="K32" s="6"/>
      <c r="L32" s="6"/>
      <c r="M32" s="6"/>
      <c r="N32" s="6"/>
      <c r="O32" s="6"/>
    </row>
    <row r="33" ht="15.95" customHeight="1" spans="1:15">
      <c r="A33" s="15" t="s">
        <v>923</v>
      </c>
      <c r="B33" s="16">
        <v>3</v>
      </c>
      <c r="C33" s="17" t="s">
        <v>457</v>
      </c>
      <c r="D33" s="16" t="s">
        <v>939</v>
      </c>
      <c r="E33" s="17" t="s">
        <v>978</v>
      </c>
      <c r="F33" s="16">
        <v>44</v>
      </c>
      <c r="G33" s="61" t="s">
        <v>946</v>
      </c>
      <c r="H33" s="16" t="s">
        <v>973</v>
      </c>
      <c r="I33" s="6"/>
      <c r="J33" s="6"/>
      <c r="K33" s="6"/>
      <c r="L33" s="6"/>
      <c r="M33" s="6"/>
      <c r="N33" s="6"/>
      <c r="O33" s="6"/>
    </row>
    <row r="34" ht="15.95" customHeight="1" spans="1:15">
      <c r="A34" s="15" t="s">
        <v>923</v>
      </c>
      <c r="B34" s="16">
        <v>3</v>
      </c>
      <c r="C34" s="17" t="s">
        <v>457</v>
      </c>
      <c r="D34" s="16" t="s">
        <v>979</v>
      </c>
      <c r="E34" s="17" t="s">
        <v>945</v>
      </c>
      <c r="F34" s="16">
        <v>45</v>
      </c>
      <c r="G34" s="61" t="s">
        <v>946</v>
      </c>
      <c r="H34" s="16" t="s">
        <v>980</v>
      </c>
      <c r="I34" s="6"/>
      <c r="J34" s="6"/>
      <c r="K34" s="6"/>
      <c r="L34" s="6"/>
      <c r="M34" s="6"/>
      <c r="N34" s="6"/>
      <c r="O34" s="6"/>
    </row>
    <row r="35" ht="15.95" customHeight="1" spans="1:15">
      <c r="A35" s="17" t="s">
        <v>948</v>
      </c>
      <c r="B35" s="16">
        <v>3</v>
      </c>
      <c r="C35" s="17" t="s">
        <v>553</v>
      </c>
      <c r="D35" s="16" t="s">
        <v>924</v>
      </c>
      <c r="E35" s="17" t="s">
        <v>981</v>
      </c>
      <c r="F35" s="16">
        <v>20</v>
      </c>
      <c r="G35" s="61" t="s">
        <v>946</v>
      </c>
      <c r="H35" s="16" t="s">
        <v>957</v>
      </c>
      <c r="I35" s="6"/>
      <c r="J35" s="6"/>
      <c r="K35" s="6"/>
      <c r="L35" s="6"/>
      <c r="M35" s="6"/>
      <c r="N35" s="6"/>
      <c r="O35" s="6"/>
    </row>
    <row r="36" ht="15.95" customHeight="1" spans="1:15">
      <c r="A36" s="17" t="s">
        <v>948</v>
      </c>
      <c r="B36" s="16">
        <v>3</v>
      </c>
      <c r="C36" s="17" t="s">
        <v>553</v>
      </c>
      <c r="D36" s="16" t="s">
        <v>930</v>
      </c>
      <c r="E36" s="17" t="s">
        <v>981</v>
      </c>
      <c r="F36" s="16">
        <v>34</v>
      </c>
      <c r="G36" s="61" t="s">
        <v>946</v>
      </c>
      <c r="H36" s="16" t="s">
        <v>955</v>
      </c>
      <c r="I36" s="6"/>
      <c r="J36" s="6"/>
      <c r="K36" s="6"/>
      <c r="L36" s="6"/>
      <c r="M36" s="6"/>
      <c r="N36" s="6"/>
      <c r="O36" s="6"/>
    </row>
    <row r="37" ht="15.95" customHeight="1" spans="1:15">
      <c r="A37" s="17" t="s">
        <v>948</v>
      </c>
      <c r="B37" s="16">
        <v>3</v>
      </c>
      <c r="C37" s="17" t="s">
        <v>553</v>
      </c>
      <c r="D37" s="16" t="s">
        <v>935</v>
      </c>
      <c r="E37" s="17" t="s">
        <v>981</v>
      </c>
      <c r="F37" s="16">
        <v>45</v>
      </c>
      <c r="G37" s="61" t="s">
        <v>946</v>
      </c>
      <c r="H37" s="16" t="s">
        <v>952</v>
      </c>
      <c r="I37" s="6"/>
      <c r="J37" s="6"/>
      <c r="K37" s="6"/>
      <c r="L37" s="6"/>
      <c r="M37" s="6"/>
      <c r="N37" s="6"/>
      <c r="O37" s="6"/>
    </row>
    <row r="38" ht="15.95" customHeight="1" spans="1:15">
      <c r="A38" s="17" t="s">
        <v>953</v>
      </c>
      <c r="B38" s="16">
        <v>3</v>
      </c>
      <c r="C38" s="17" t="s">
        <v>809</v>
      </c>
      <c r="D38" s="16" t="s">
        <v>924</v>
      </c>
      <c r="E38" s="17" t="s">
        <v>982</v>
      </c>
      <c r="F38" s="16">
        <v>42</v>
      </c>
      <c r="G38" s="61" t="s">
        <v>946</v>
      </c>
      <c r="H38" s="16" t="s">
        <v>967</v>
      </c>
      <c r="I38" s="6"/>
      <c r="J38" s="6"/>
      <c r="K38" s="6"/>
      <c r="L38" s="6"/>
      <c r="M38" s="6"/>
      <c r="N38" s="6"/>
      <c r="O38" s="6"/>
    </row>
    <row r="39" ht="15.95" customHeight="1" spans="1:15">
      <c r="A39" s="17" t="s">
        <v>953</v>
      </c>
      <c r="B39" s="16">
        <v>3</v>
      </c>
      <c r="C39" s="17" t="s">
        <v>809</v>
      </c>
      <c r="D39" s="16" t="s">
        <v>930</v>
      </c>
      <c r="E39" s="17" t="s">
        <v>983</v>
      </c>
      <c r="F39" s="16">
        <v>40</v>
      </c>
      <c r="G39" s="61" t="s">
        <v>946</v>
      </c>
      <c r="H39" s="16" t="s">
        <v>932</v>
      </c>
      <c r="I39" s="6"/>
      <c r="J39" s="6"/>
      <c r="K39" s="6"/>
      <c r="L39" s="6"/>
      <c r="M39" s="6"/>
      <c r="N39" s="6"/>
      <c r="O39" s="6"/>
    </row>
    <row r="40" ht="15.95" customHeight="1" spans="1:15">
      <c r="A40" s="17" t="s">
        <v>953</v>
      </c>
      <c r="B40" s="16">
        <v>3</v>
      </c>
      <c r="C40" s="17" t="s">
        <v>809</v>
      </c>
      <c r="D40" s="16" t="s">
        <v>935</v>
      </c>
      <c r="E40" s="17" t="s">
        <v>984</v>
      </c>
      <c r="F40" s="16">
        <v>33</v>
      </c>
      <c r="G40" s="61" t="s">
        <v>946</v>
      </c>
      <c r="H40" s="16" t="s">
        <v>934</v>
      </c>
      <c r="I40" s="6"/>
      <c r="J40" s="6"/>
      <c r="K40" s="6"/>
      <c r="L40" s="6"/>
      <c r="M40" s="6"/>
      <c r="N40" s="6"/>
      <c r="O40" s="6"/>
    </row>
    <row r="41" ht="15.95" customHeight="1" spans="1:15">
      <c r="A41" s="17" t="s">
        <v>953</v>
      </c>
      <c r="B41" s="16">
        <v>3</v>
      </c>
      <c r="C41" s="17" t="s">
        <v>809</v>
      </c>
      <c r="D41" s="16" t="s">
        <v>939</v>
      </c>
      <c r="E41" s="17" t="s">
        <v>985</v>
      </c>
      <c r="F41" s="16">
        <v>26</v>
      </c>
      <c r="G41" s="61" t="s">
        <v>946</v>
      </c>
      <c r="H41" s="16" t="s">
        <v>938</v>
      </c>
      <c r="I41" s="6"/>
      <c r="J41" s="6"/>
      <c r="K41" s="6"/>
      <c r="L41" s="6"/>
      <c r="M41" s="6"/>
      <c r="N41" s="6"/>
      <c r="O41" s="6"/>
    </row>
    <row r="42" ht="15.95" customHeight="1" spans="1:15">
      <c r="A42" s="17" t="s">
        <v>953</v>
      </c>
      <c r="B42" s="16">
        <v>3</v>
      </c>
      <c r="C42" s="17" t="s">
        <v>809</v>
      </c>
      <c r="D42" s="16" t="s">
        <v>986</v>
      </c>
      <c r="E42" s="17" t="s">
        <v>987</v>
      </c>
      <c r="F42" s="16">
        <v>14</v>
      </c>
      <c r="G42" s="61" t="s">
        <v>946</v>
      </c>
      <c r="H42" s="16" t="s">
        <v>988</v>
      </c>
      <c r="I42" s="6"/>
      <c r="J42" s="6"/>
      <c r="K42" s="6"/>
      <c r="L42" s="6"/>
      <c r="M42" s="6"/>
      <c r="N42" s="6"/>
      <c r="O42" s="6"/>
    </row>
    <row r="43" ht="15.95" customHeight="1" spans="1:15">
      <c r="A43" s="17" t="s">
        <v>964</v>
      </c>
      <c r="B43" s="16">
        <v>3</v>
      </c>
      <c r="C43" s="17" t="s">
        <v>433</v>
      </c>
      <c r="D43" s="16" t="s">
        <v>924</v>
      </c>
      <c r="E43" s="17" t="s">
        <v>989</v>
      </c>
      <c r="F43" s="16">
        <v>48</v>
      </c>
      <c r="G43" s="60" t="s">
        <v>926</v>
      </c>
      <c r="H43" s="16" t="s">
        <v>941</v>
      </c>
      <c r="I43" s="6"/>
      <c r="J43" s="6"/>
      <c r="K43" s="6"/>
      <c r="L43" s="6"/>
      <c r="M43" s="6"/>
      <c r="N43" s="6"/>
      <c r="O43" s="6"/>
    </row>
    <row r="44" ht="15.95" customHeight="1" spans="1:15">
      <c r="A44" s="17" t="s">
        <v>964</v>
      </c>
      <c r="B44" s="16">
        <v>3</v>
      </c>
      <c r="C44" s="17" t="s">
        <v>433</v>
      </c>
      <c r="D44" s="16" t="s">
        <v>924</v>
      </c>
      <c r="E44" s="17" t="s">
        <v>989</v>
      </c>
      <c r="F44" s="16">
        <v>48</v>
      </c>
      <c r="G44" s="60" t="s">
        <v>990</v>
      </c>
      <c r="H44" s="16" t="s">
        <v>943</v>
      </c>
      <c r="I44" s="6"/>
      <c r="J44" s="6"/>
      <c r="K44" s="6"/>
      <c r="L44" s="6"/>
      <c r="M44" s="6"/>
      <c r="N44" s="6"/>
      <c r="O44" s="6"/>
    </row>
    <row r="45" ht="15.95" customHeight="1" spans="1:15">
      <c r="A45" s="17" t="s">
        <v>964</v>
      </c>
      <c r="B45" s="16">
        <v>3</v>
      </c>
      <c r="C45" s="17" t="s">
        <v>433</v>
      </c>
      <c r="D45" s="16" t="s">
        <v>930</v>
      </c>
      <c r="E45" s="17" t="s">
        <v>991</v>
      </c>
      <c r="F45" s="16">
        <v>35</v>
      </c>
      <c r="G45" s="61" t="s">
        <v>946</v>
      </c>
      <c r="H45" s="16" t="s">
        <v>950</v>
      </c>
      <c r="I45" s="6"/>
      <c r="J45" s="6"/>
      <c r="K45" s="6"/>
      <c r="L45" s="6"/>
      <c r="M45" s="6"/>
      <c r="N45" s="6"/>
      <c r="O45" s="6"/>
    </row>
    <row r="46" ht="15.95" customHeight="1" spans="1:15">
      <c r="A46" s="17" t="s">
        <v>964</v>
      </c>
      <c r="B46" s="16">
        <v>3</v>
      </c>
      <c r="C46" s="17" t="s">
        <v>433</v>
      </c>
      <c r="D46" s="16" t="s">
        <v>935</v>
      </c>
      <c r="E46" s="17" t="s">
        <v>992</v>
      </c>
      <c r="F46" s="16">
        <v>45</v>
      </c>
      <c r="G46" s="61" t="s">
        <v>946</v>
      </c>
      <c r="H46" s="16" t="s">
        <v>951</v>
      </c>
      <c r="I46" s="6"/>
      <c r="J46" s="6"/>
      <c r="K46" s="6"/>
      <c r="L46" s="6"/>
      <c r="M46" s="6"/>
      <c r="N46" s="6"/>
      <c r="O46" s="6"/>
    </row>
    <row r="47" ht="15.95" customHeight="1" spans="1:15">
      <c r="A47" s="17" t="s">
        <v>968</v>
      </c>
      <c r="B47" s="16">
        <v>3</v>
      </c>
      <c r="C47" s="17" t="s">
        <v>993</v>
      </c>
      <c r="D47" s="16" t="s">
        <v>924</v>
      </c>
      <c r="E47" s="17" t="s">
        <v>994</v>
      </c>
      <c r="F47" s="16">
        <v>49</v>
      </c>
      <c r="G47" s="61" t="s">
        <v>926</v>
      </c>
      <c r="H47" s="16" t="s">
        <v>927</v>
      </c>
      <c r="I47" s="6"/>
      <c r="J47" s="6"/>
      <c r="K47" s="6"/>
      <c r="L47" s="6"/>
      <c r="M47" s="6"/>
      <c r="N47" s="6"/>
      <c r="O47" s="6"/>
    </row>
    <row r="48" ht="15.95" customHeight="1" spans="1:15">
      <c r="A48" s="17" t="s">
        <v>968</v>
      </c>
      <c r="B48" s="16">
        <v>3</v>
      </c>
      <c r="C48" s="17" t="s">
        <v>993</v>
      </c>
      <c r="D48" s="16" t="s">
        <v>924</v>
      </c>
      <c r="E48" s="17" t="s">
        <v>994</v>
      </c>
      <c r="F48" s="16">
        <v>49</v>
      </c>
      <c r="G48" s="61" t="s">
        <v>942</v>
      </c>
      <c r="H48" s="16" t="s">
        <v>929</v>
      </c>
      <c r="I48" s="6"/>
      <c r="J48" s="6"/>
      <c r="K48" s="6"/>
      <c r="L48" s="6"/>
      <c r="M48" s="6"/>
      <c r="N48" s="6"/>
      <c r="O48" s="6"/>
    </row>
    <row r="49" ht="15.95" customHeight="1" spans="1:15">
      <c r="A49" s="17" t="s">
        <v>968</v>
      </c>
      <c r="B49" s="16">
        <v>3</v>
      </c>
      <c r="C49" s="17" t="s">
        <v>993</v>
      </c>
      <c r="D49" s="16" t="s">
        <v>930</v>
      </c>
      <c r="E49" s="17" t="s">
        <v>994</v>
      </c>
      <c r="F49" s="16">
        <v>33</v>
      </c>
      <c r="G49" s="61" t="s">
        <v>995</v>
      </c>
      <c r="H49" s="16" t="s">
        <v>971</v>
      </c>
      <c r="I49" s="6"/>
      <c r="J49" s="6"/>
      <c r="K49" s="6"/>
      <c r="L49" s="6"/>
      <c r="M49" s="6"/>
      <c r="N49" s="6"/>
      <c r="O49" s="6"/>
    </row>
    <row r="50" ht="15.95" customHeight="1" spans="1:15">
      <c r="A50" s="17" t="s">
        <v>968</v>
      </c>
      <c r="B50" s="16">
        <v>3</v>
      </c>
      <c r="C50" s="17" t="s">
        <v>993</v>
      </c>
      <c r="D50" s="16" t="s">
        <v>930</v>
      </c>
      <c r="E50" s="17" t="s">
        <v>994</v>
      </c>
      <c r="F50" s="16">
        <v>33</v>
      </c>
      <c r="G50" s="61" t="s">
        <v>996</v>
      </c>
      <c r="H50" s="16" t="s">
        <v>972</v>
      </c>
      <c r="I50" s="6"/>
      <c r="J50" s="6"/>
      <c r="K50" s="6"/>
      <c r="L50" s="6"/>
      <c r="M50" s="6"/>
      <c r="N50" s="6"/>
      <c r="O50" s="6"/>
    </row>
    <row r="51" ht="15.95" customHeight="1" spans="1:15">
      <c r="A51" s="17" t="s">
        <v>968</v>
      </c>
      <c r="B51" s="16">
        <v>3</v>
      </c>
      <c r="C51" s="17" t="s">
        <v>993</v>
      </c>
      <c r="D51" s="16" t="s">
        <v>935</v>
      </c>
      <c r="E51" s="17" t="s">
        <v>994</v>
      </c>
      <c r="F51" s="16">
        <v>34</v>
      </c>
      <c r="G51" s="61" t="s">
        <v>995</v>
      </c>
      <c r="H51" s="16" t="s">
        <v>959</v>
      </c>
      <c r="I51" s="6"/>
      <c r="J51" s="6"/>
      <c r="K51" s="6"/>
      <c r="L51" s="6"/>
      <c r="M51" s="6"/>
      <c r="N51" s="6"/>
      <c r="O51" s="6"/>
    </row>
    <row r="52" ht="15.95" customHeight="1" spans="1:15">
      <c r="A52" s="17" t="s">
        <v>968</v>
      </c>
      <c r="B52" s="16">
        <v>3</v>
      </c>
      <c r="C52" s="17" t="s">
        <v>993</v>
      </c>
      <c r="D52" s="16" t="s">
        <v>935</v>
      </c>
      <c r="E52" s="17" t="s">
        <v>994</v>
      </c>
      <c r="F52" s="16">
        <v>34</v>
      </c>
      <c r="G52" s="61" t="s">
        <v>997</v>
      </c>
      <c r="H52" s="16" t="s">
        <v>961</v>
      </c>
      <c r="I52" s="6"/>
      <c r="J52" s="6"/>
      <c r="K52" s="6"/>
      <c r="L52" s="6"/>
      <c r="M52" s="6"/>
      <c r="N52" s="6"/>
      <c r="O52" s="6"/>
    </row>
    <row r="53" ht="15.95" customHeight="1" spans="1:15">
      <c r="A53" s="13" t="s">
        <v>998</v>
      </c>
      <c r="B53" s="14"/>
      <c r="C53" s="14"/>
      <c r="D53" s="14"/>
      <c r="E53" s="14"/>
      <c r="F53" s="14"/>
      <c r="G53" s="14"/>
      <c r="H53" s="14"/>
      <c r="I53" s="6"/>
      <c r="J53" s="6"/>
      <c r="K53" s="6"/>
      <c r="L53" s="6"/>
      <c r="M53" s="6"/>
      <c r="N53" s="6"/>
      <c r="O53" s="6"/>
    </row>
    <row r="54" ht="15.95" customHeight="1" spans="1:15">
      <c r="A54" s="15" t="s">
        <v>923</v>
      </c>
      <c r="B54" s="16">
        <v>5</v>
      </c>
      <c r="C54" s="17" t="s">
        <v>999</v>
      </c>
      <c r="D54" s="16" t="s">
        <v>924</v>
      </c>
      <c r="E54" s="17" t="s">
        <v>1000</v>
      </c>
      <c r="F54" s="16">
        <v>16</v>
      </c>
      <c r="G54" s="61" t="s">
        <v>946</v>
      </c>
      <c r="H54" s="16" t="s">
        <v>1001</v>
      </c>
      <c r="I54" s="6"/>
      <c r="J54" s="6"/>
      <c r="K54" s="6"/>
      <c r="L54" s="6"/>
      <c r="M54" s="6"/>
      <c r="N54" s="6"/>
      <c r="O54" s="6"/>
    </row>
    <row r="55" ht="15.95" customHeight="1" spans="1:15">
      <c r="A55" s="15" t="s">
        <v>923</v>
      </c>
      <c r="B55" s="16">
        <v>5</v>
      </c>
      <c r="C55" s="17" t="s">
        <v>999</v>
      </c>
      <c r="D55" s="16" t="s">
        <v>930</v>
      </c>
      <c r="E55" s="17" t="s">
        <v>1002</v>
      </c>
      <c r="F55" s="16">
        <v>29</v>
      </c>
      <c r="G55" s="61" t="s">
        <v>946</v>
      </c>
      <c r="H55" s="16" t="s">
        <v>1003</v>
      </c>
      <c r="I55" s="6"/>
      <c r="J55" s="6"/>
      <c r="K55" s="6"/>
      <c r="L55" s="6"/>
      <c r="M55" s="6"/>
      <c r="N55" s="6"/>
      <c r="O55" s="6"/>
    </row>
    <row r="56" ht="15.95" customHeight="1" spans="1:15">
      <c r="A56" s="15" t="s">
        <v>923</v>
      </c>
      <c r="B56" s="16">
        <v>5</v>
      </c>
      <c r="C56" s="17" t="s">
        <v>999</v>
      </c>
      <c r="D56" s="16" t="s">
        <v>935</v>
      </c>
      <c r="E56" s="17" t="s">
        <v>1004</v>
      </c>
      <c r="F56" s="16">
        <v>16</v>
      </c>
      <c r="G56" s="61" t="s">
        <v>946</v>
      </c>
      <c r="H56" s="16" t="s">
        <v>957</v>
      </c>
      <c r="I56" s="6"/>
      <c r="J56" s="6"/>
      <c r="K56" s="6"/>
      <c r="L56" s="6"/>
      <c r="M56" s="6"/>
      <c r="N56" s="6"/>
      <c r="O56" s="6"/>
    </row>
    <row r="57" ht="15.95" customHeight="1" spans="1:15">
      <c r="A57" s="15" t="s">
        <v>923</v>
      </c>
      <c r="B57" s="16">
        <v>5</v>
      </c>
      <c r="C57" s="17" t="s">
        <v>999</v>
      </c>
      <c r="D57" s="16" t="s">
        <v>939</v>
      </c>
      <c r="E57" s="17" t="s">
        <v>1002</v>
      </c>
      <c r="F57" s="16">
        <v>22</v>
      </c>
      <c r="G57" s="61" t="s">
        <v>946</v>
      </c>
      <c r="H57" s="16" t="s">
        <v>1003</v>
      </c>
      <c r="I57" s="6"/>
      <c r="J57" s="6"/>
      <c r="K57" s="6"/>
      <c r="L57" s="6"/>
      <c r="M57" s="6"/>
      <c r="N57" s="6"/>
      <c r="O57" s="6"/>
    </row>
    <row r="58" ht="15.95" customHeight="1" spans="1:15">
      <c r="A58" s="15" t="s">
        <v>923</v>
      </c>
      <c r="B58" s="16">
        <v>5</v>
      </c>
      <c r="C58" s="17" t="s">
        <v>999</v>
      </c>
      <c r="D58" s="16" t="s">
        <v>979</v>
      </c>
      <c r="E58" s="17" t="s">
        <v>1005</v>
      </c>
      <c r="F58" s="16">
        <v>40</v>
      </c>
      <c r="G58" s="61" t="s">
        <v>946</v>
      </c>
      <c r="H58" s="16" t="s">
        <v>947</v>
      </c>
      <c r="I58" s="6"/>
      <c r="J58" s="6"/>
      <c r="K58" s="6"/>
      <c r="L58" s="6"/>
      <c r="M58" s="6"/>
      <c r="N58" s="6"/>
      <c r="O58" s="6"/>
    </row>
    <row r="59" ht="15.95" customHeight="1" spans="1:15">
      <c r="A59" s="15" t="s">
        <v>923</v>
      </c>
      <c r="B59" s="16">
        <v>5</v>
      </c>
      <c r="C59" s="17" t="s">
        <v>999</v>
      </c>
      <c r="D59" s="16" t="s">
        <v>1006</v>
      </c>
      <c r="E59" s="17" t="s">
        <v>1007</v>
      </c>
      <c r="F59" s="16">
        <v>23</v>
      </c>
      <c r="G59" s="16" t="s">
        <v>946</v>
      </c>
      <c r="H59" s="16" t="s">
        <v>980</v>
      </c>
      <c r="I59" s="6"/>
      <c r="J59" s="6"/>
      <c r="K59" s="6"/>
      <c r="L59" s="6"/>
      <c r="M59" s="6"/>
      <c r="N59" s="6"/>
      <c r="O59" s="6"/>
    </row>
    <row r="60" ht="15.95" customHeight="1" spans="1:15">
      <c r="A60" s="17" t="s">
        <v>948</v>
      </c>
      <c r="B60" s="16">
        <v>5</v>
      </c>
      <c r="C60" s="17" t="s">
        <v>606</v>
      </c>
      <c r="D60" s="16" t="s">
        <v>924</v>
      </c>
      <c r="E60" s="19" t="s">
        <v>1008</v>
      </c>
      <c r="F60" s="16">
        <v>28</v>
      </c>
      <c r="G60" s="61" t="s">
        <v>946</v>
      </c>
      <c r="H60" s="16" t="s">
        <v>963</v>
      </c>
      <c r="I60" s="6"/>
      <c r="J60" s="6"/>
      <c r="K60" s="6"/>
      <c r="L60" s="6"/>
      <c r="M60" s="6"/>
      <c r="N60" s="6"/>
      <c r="O60" s="6"/>
    </row>
    <row r="61" ht="15.95" customHeight="1" spans="1:15">
      <c r="A61" s="17" t="s">
        <v>948</v>
      </c>
      <c r="B61" s="16">
        <v>5</v>
      </c>
      <c r="C61" s="17" t="s">
        <v>606</v>
      </c>
      <c r="D61" s="16" t="s">
        <v>930</v>
      </c>
      <c r="E61" s="19" t="s">
        <v>1009</v>
      </c>
      <c r="F61" s="16">
        <v>47</v>
      </c>
      <c r="G61" s="61" t="s">
        <v>946</v>
      </c>
      <c r="H61" s="16" t="s">
        <v>970</v>
      </c>
      <c r="I61" s="6"/>
      <c r="J61" s="6"/>
      <c r="K61" s="6"/>
      <c r="L61" s="6"/>
      <c r="M61" s="6"/>
      <c r="N61" s="6"/>
      <c r="O61" s="6"/>
    </row>
    <row r="62" ht="15.95" customHeight="1" spans="1:15">
      <c r="A62" s="17" t="s">
        <v>948</v>
      </c>
      <c r="B62" s="16">
        <v>5</v>
      </c>
      <c r="C62" s="17" t="s">
        <v>606</v>
      </c>
      <c r="D62" s="16" t="s">
        <v>935</v>
      </c>
      <c r="E62" s="19" t="s">
        <v>1010</v>
      </c>
      <c r="F62" s="16">
        <v>44</v>
      </c>
      <c r="G62" s="61" t="s">
        <v>946</v>
      </c>
      <c r="H62" s="16" t="s">
        <v>932</v>
      </c>
      <c r="I62" s="6"/>
      <c r="J62" s="6"/>
      <c r="K62" s="6"/>
      <c r="L62" s="6"/>
      <c r="M62" s="6"/>
      <c r="N62" s="6"/>
      <c r="O62" s="6"/>
    </row>
    <row r="63" ht="15.95" customHeight="1" spans="1:15">
      <c r="A63" s="17" t="s">
        <v>953</v>
      </c>
      <c r="B63" s="16">
        <v>5</v>
      </c>
      <c r="C63" s="17" t="s">
        <v>525</v>
      </c>
      <c r="D63" s="16" t="s">
        <v>924</v>
      </c>
      <c r="E63" s="17" t="s">
        <v>1011</v>
      </c>
      <c r="F63" s="16">
        <v>54</v>
      </c>
      <c r="G63" s="61" t="s">
        <v>931</v>
      </c>
      <c r="H63" s="16" t="s">
        <v>934</v>
      </c>
      <c r="I63" s="6"/>
      <c r="J63" s="6"/>
      <c r="K63" s="6"/>
      <c r="L63" s="6"/>
      <c r="M63" s="6"/>
      <c r="N63" s="6"/>
      <c r="O63" s="6"/>
    </row>
    <row r="64" ht="15.95" customHeight="1" spans="1:15">
      <c r="A64" s="17" t="s">
        <v>953</v>
      </c>
      <c r="B64" s="16">
        <v>5</v>
      </c>
      <c r="C64" s="17" t="s">
        <v>525</v>
      </c>
      <c r="D64" s="16" t="s">
        <v>924</v>
      </c>
      <c r="E64" s="17" t="s">
        <v>1011</v>
      </c>
      <c r="F64" s="16">
        <v>54</v>
      </c>
      <c r="G64" s="61" t="s">
        <v>1012</v>
      </c>
      <c r="H64" s="16" t="s">
        <v>938</v>
      </c>
      <c r="I64" s="6"/>
      <c r="J64" s="6"/>
      <c r="K64" s="6"/>
      <c r="L64" s="6"/>
      <c r="M64" s="6"/>
      <c r="N64" s="6"/>
      <c r="O64" s="6"/>
    </row>
    <row r="65" ht="15.95" customHeight="1" spans="1:15">
      <c r="A65" s="17" t="s">
        <v>953</v>
      </c>
      <c r="B65" s="16">
        <v>5</v>
      </c>
      <c r="C65" s="17" t="s">
        <v>525</v>
      </c>
      <c r="D65" s="16" t="s">
        <v>930</v>
      </c>
      <c r="E65" s="17" t="s">
        <v>1013</v>
      </c>
      <c r="F65" s="16">
        <v>25</v>
      </c>
      <c r="G65" s="61" t="s">
        <v>946</v>
      </c>
      <c r="H65" s="16" t="s">
        <v>959</v>
      </c>
      <c r="I65" s="6"/>
      <c r="J65" s="6"/>
      <c r="K65" s="6"/>
      <c r="L65" s="6"/>
      <c r="M65" s="6"/>
      <c r="N65" s="6"/>
      <c r="O65" s="6"/>
    </row>
    <row r="66" ht="15.95" customHeight="1" spans="1:15">
      <c r="A66" s="17" t="s">
        <v>953</v>
      </c>
      <c r="B66" s="16">
        <v>5</v>
      </c>
      <c r="C66" s="17" t="s">
        <v>525</v>
      </c>
      <c r="D66" s="16" t="s">
        <v>935</v>
      </c>
      <c r="E66" s="17" t="s">
        <v>1014</v>
      </c>
      <c r="F66" s="16">
        <v>60</v>
      </c>
      <c r="G66" s="61" t="s">
        <v>931</v>
      </c>
      <c r="H66" s="16" t="s">
        <v>927</v>
      </c>
      <c r="I66" s="6"/>
      <c r="J66" s="6"/>
      <c r="K66" s="6"/>
      <c r="L66" s="6"/>
      <c r="M66" s="6"/>
      <c r="N66" s="6"/>
      <c r="O66" s="6"/>
    </row>
    <row r="67" ht="15.95" customHeight="1" spans="1:15">
      <c r="A67" s="17" t="s">
        <v>953</v>
      </c>
      <c r="B67" s="16">
        <v>5</v>
      </c>
      <c r="C67" s="17" t="s">
        <v>525</v>
      </c>
      <c r="D67" s="16" t="s">
        <v>935</v>
      </c>
      <c r="E67" s="17" t="s">
        <v>1014</v>
      </c>
      <c r="F67" s="16">
        <v>60</v>
      </c>
      <c r="G67" s="61" t="s">
        <v>1015</v>
      </c>
      <c r="H67" s="16" t="s">
        <v>929</v>
      </c>
      <c r="I67" s="6"/>
      <c r="J67" s="6"/>
      <c r="K67" s="6"/>
      <c r="L67" s="6"/>
      <c r="M67" s="6"/>
      <c r="N67" s="6"/>
      <c r="O67" s="6"/>
    </row>
    <row r="68" ht="15.95" customHeight="1" spans="1:15">
      <c r="A68" s="17" t="s">
        <v>953</v>
      </c>
      <c r="B68" s="16">
        <v>5</v>
      </c>
      <c r="C68" s="17" t="s">
        <v>525</v>
      </c>
      <c r="D68" s="16" t="s">
        <v>935</v>
      </c>
      <c r="E68" s="17" t="s">
        <v>1014</v>
      </c>
      <c r="F68" s="16">
        <v>60</v>
      </c>
      <c r="G68" s="61" t="s">
        <v>1016</v>
      </c>
      <c r="H68" s="16" t="s">
        <v>971</v>
      </c>
      <c r="I68" s="6"/>
      <c r="J68" s="6"/>
      <c r="K68" s="6"/>
      <c r="L68" s="6"/>
      <c r="M68" s="6"/>
      <c r="N68" s="6"/>
      <c r="O68" s="6"/>
    </row>
    <row r="69" ht="15.95" customHeight="1" spans="1:15">
      <c r="A69" s="17" t="s">
        <v>953</v>
      </c>
      <c r="B69" s="16">
        <v>5</v>
      </c>
      <c r="C69" s="17" t="s">
        <v>525</v>
      </c>
      <c r="D69" s="16" t="s">
        <v>939</v>
      </c>
      <c r="E69" s="17" t="s">
        <v>1017</v>
      </c>
      <c r="F69" s="16">
        <v>14</v>
      </c>
      <c r="G69" s="61" t="s">
        <v>946</v>
      </c>
      <c r="H69" s="16" t="s">
        <v>972</v>
      </c>
      <c r="I69" s="6"/>
      <c r="J69" s="6"/>
      <c r="K69" s="6"/>
      <c r="L69" s="6"/>
      <c r="M69" s="6"/>
      <c r="N69" s="6"/>
      <c r="O69" s="6"/>
    </row>
    <row r="70" ht="15.95" customHeight="1" spans="1:15">
      <c r="A70" s="17" t="s">
        <v>953</v>
      </c>
      <c r="B70" s="16">
        <v>5</v>
      </c>
      <c r="C70" s="17" t="s">
        <v>525</v>
      </c>
      <c r="D70" s="16" t="s">
        <v>986</v>
      </c>
      <c r="E70" s="17" t="s">
        <v>1018</v>
      </c>
      <c r="F70" s="16">
        <v>12</v>
      </c>
      <c r="G70" s="61" t="s">
        <v>946</v>
      </c>
      <c r="H70" s="16" t="s">
        <v>988</v>
      </c>
      <c r="I70" s="6"/>
      <c r="J70" s="6"/>
      <c r="K70" s="6"/>
      <c r="L70" s="6"/>
      <c r="M70" s="6"/>
      <c r="N70" s="6"/>
      <c r="O70" s="6"/>
    </row>
    <row r="71" ht="15.95" customHeight="1" spans="1:15">
      <c r="A71" s="17" t="s">
        <v>964</v>
      </c>
      <c r="B71" s="16">
        <v>5</v>
      </c>
      <c r="C71" s="17" t="s">
        <v>557</v>
      </c>
      <c r="D71" s="16" t="s">
        <v>924</v>
      </c>
      <c r="E71" s="17" t="s">
        <v>1019</v>
      </c>
      <c r="F71" s="16">
        <v>32</v>
      </c>
      <c r="G71" s="61" t="s">
        <v>946</v>
      </c>
      <c r="H71" s="16" t="s">
        <v>950</v>
      </c>
      <c r="I71" s="6"/>
      <c r="J71" s="6"/>
      <c r="K71" s="6"/>
      <c r="L71" s="6"/>
      <c r="M71" s="6"/>
      <c r="N71" s="6"/>
      <c r="O71" s="6"/>
    </row>
    <row r="72" ht="15.95" customHeight="1" spans="1:15">
      <c r="A72" s="17" t="s">
        <v>964</v>
      </c>
      <c r="B72" s="16">
        <v>5</v>
      </c>
      <c r="C72" s="17" t="s">
        <v>557</v>
      </c>
      <c r="D72" s="16" t="s">
        <v>930</v>
      </c>
      <c r="E72" s="17" t="s">
        <v>1020</v>
      </c>
      <c r="F72" s="16">
        <v>39</v>
      </c>
      <c r="G72" s="61" t="s">
        <v>946</v>
      </c>
      <c r="H72" s="16" t="s">
        <v>951</v>
      </c>
      <c r="I72" s="6"/>
      <c r="J72" s="6"/>
      <c r="K72" s="6"/>
      <c r="L72" s="6"/>
      <c r="M72" s="6"/>
      <c r="N72" s="6"/>
      <c r="O72" s="6"/>
    </row>
    <row r="73" ht="15.95" customHeight="1" spans="1:15">
      <c r="A73" s="17" t="s">
        <v>964</v>
      </c>
      <c r="B73" s="16">
        <v>5</v>
      </c>
      <c r="C73" s="17" t="s">
        <v>557</v>
      </c>
      <c r="D73" s="16" t="s">
        <v>935</v>
      </c>
      <c r="E73" s="17" t="s">
        <v>1021</v>
      </c>
      <c r="F73" s="16">
        <v>32</v>
      </c>
      <c r="G73" s="61" t="s">
        <v>946</v>
      </c>
      <c r="H73" s="16" t="s">
        <v>967</v>
      </c>
      <c r="I73" s="6"/>
      <c r="J73" s="6"/>
      <c r="K73" s="6"/>
      <c r="L73" s="6"/>
      <c r="M73" s="6"/>
      <c r="N73" s="6"/>
      <c r="O73" s="6"/>
    </row>
    <row r="74" ht="15.95" customHeight="1" spans="1:15">
      <c r="A74" s="17" t="s">
        <v>968</v>
      </c>
      <c r="B74" s="16">
        <v>5</v>
      </c>
      <c r="C74" s="17" t="s">
        <v>1022</v>
      </c>
      <c r="D74" s="16" t="s">
        <v>924</v>
      </c>
      <c r="E74" s="17" t="s">
        <v>1023</v>
      </c>
      <c r="F74" s="16">
        <v>49</v>
      </c>
      <c r="G74" s="61" t="s">
        <v>931</v>
      </c>
      <c r="H74" s="16" t="s">
        <v>973</v>
      </c>
      <c r="I74" s="6"/>
      <c r="J74" s="6"/>
      <c r="K74" s="6"/>
      <c r="L74" s="6"/>
      <c r="M74" s="6"/>
      <c r="N74" s="6"/>
      <c r="O74" s="6"/>
    </row>
    <row r="75" ht="15.95" customHeight="1" spans="1:15">
      <c r="A75" s="17" t="s">
        <v>968</v>
      </c>
      <c r="B75" s="16">
        <v>5</v>
      </c>
      <c r="C75" s="17" t="s">
        <v>1022</v>
      </c>
      <c r="D75" s="16" t="s">
        <v>924</v>
      </c>
      <c r="E75" s="17" t="s">
        <v>1023</v>
      </c>
      <c r="F75" s="16">
        <v>49</v>
      </c>
      <c r="G75" s="61" t="s">
        <v>933</v>
      </c>
      <c r="H75" s="16" t="s">
        <v>952</v>
      </c>
      <c r="I75" s="6"/>
      <c r="J75" s="6"/>
      <c r="K75" s="6"/>
      <c r="L75" s="6"/>
      <c r="M75" s="6"/>
      <c r="N75" s="6"/>
      <c r="O75" s="6"/>
    </row>
    <row r="76" ht="15.95" customHeight="1" spans="1:15">
      <c r="A76" s="17" t="s">
        <v>968</v>
      </c>
      <c r="B76" s="16">
        <v>5</v>
      </c>
      <c r="C76" s="17" t="s">
        <v>1022</v>
      </c>
      <c r="D76" s="16" t="s">
        <v>930</v>
      </c>
      <c r="E76" s="17" t="s">
        <v>1023</v>
      </c>
      <c r="F76" s="16">
        <v>24</v>
      </c>
      <c r="G76" s="61" t="s">
        <v>946</v>
      </c>
      <c r="H76" s="16" t="s">
        <v>952</v>
      </c>
      <c r="I76" s="6"/>
      <c r="J76" s="6"/>
      <c r="K76" s="6"/>
      <c r="L76" s="6"/>
      <c r="M76" s="6"/>
      <c r="N76" s="6"/>
      <c r="O76" s="6"/>
    </row>
    <row r="77" ht="15.95" customHeight="1" spans="1:15">
      <c r="A77" s="17" t="s">
        <v>968</v>
      </c>
      <c r="B77" s="16">
        <v>5</v>
      </c>
      <c r="C77" s="17" t="s">
        <v>1022</v>
      </c>
      <c r="D77" s="16" t="s">
        <v>935</v>
      </c>
      <c r="E77" s="17" t="s">
        <v>1023</v>
      </c>
      <c r="F77" s="16">
        <v>46</v>
      </c>
      <c r="G77" s="61" t="s">
        <v>946</v>
      </c>
      <c r="H77" s="16" t="s">
        <v>955</v>
      </c>
      <c r="I77" s="6"/>
      <c r="J77" s="6"/>
      <c r="K77" s="6"/>
      <c r="L77" s="6"/>
      <c r="M77" s="6"/>
      <c r="N77" s="6"/>
      <c r="O77" s="6"/>
    </row>
    <row r="78" ht="15.95" customHeight="1" spans="1:15">
      <c r="A78" s="13" t="s">
        <v>1024</v>
      </c>
      <c r="B78" s="14"/>
      <c r="C78" s="14"/>
      <c r="D78" s="14"/>
      <c r="E78" s="14"/>
      <c r="F78" s="14"/>
      <c r="G78" s="14"/>
      <c r="H78" s="14"/>
      <c r="I78" s="6"/>
      <c r="J78" s="6"/>
      <c r="K78" s="6"/>
      <c r="L78" s="6"/>
      <c r="M78" s="6"/>
      <c r="N78" s="6"/>
      <c r="O78" s="6"/>
    </row>
    <row r="79" ht="15.95" customHeight="1" spans="1:15">
      <c r="A79" s="15" t="s">
        <v>923</v>
      </c>
      <c r="B79" s="16">
        <v>7</v>
      </c>
      <c r="C79" s="17" t="s">
        <v>636</v>
      </c>
      <c r="D79" s="16" t="s">
        <v>924</v>
      </c>
      <c r="E79" s="17" t="s">
        <v>1025</v>
      </c>
      <c r="F79" s="16">
        <v>48</v>
      </c>
      <c r="G79" s="61" t="s">
        <v>946</v>
      </c>
      <c r="H79" s="16" t="s">
        <v>947</v>
      </c>
      <c r="I79" s="6"/>
      <c r="J79" s="6"/>
      <c r="K79" s="6"/>
      <c r="L79" s="6"/>
      <c r="M79" s="6"/>
      <c r="N79" s="6"/>
      <c r="O79" s="6"/>
    </row>
    <row r="80" ht="15.95" customHeight="1" spans="1:15">
      <c r="A80" s="15" t="s">
        <v>923</v>
      </c>
      <c r="B80" s="16">
        <v>7</v>
      </c>
      <c r="C80" s="17" t="s">
        <v>636</v>
      </c>
      <c r="D80" s="16" t="s">
        <v>930</v>
      </c>
      <c r="E80" s="17" t="s">
        <v>1025</v>
      </c>
      <c r="F80" s="16">
        <v>47</v>
      </c>
      <c r="G80" s="61" t="s">
        <v>946</v>
      </c>
      <c r="H80" s="16" t="s">
        <v>980</v>
      </c>
      <c r="I80" s="6"/>
      <c r="J80" s="6"/>
      <c r="K80" s="6"/>
      <c r="L80" s="6"/>
      <c r="M80" s="6"/>
      <c r="N80" s="6"/>
      <c r="O80" s="6"/>
    </row>
    <row r="81" ht="15.95" customHeight="1" spans="1:15">
      <c r="A81" s="15" t="s">
        <v>923</v>
      </c>
      <c r="B81" s="16">
        <v>7</v>
      </c>
      <c r="C81" s="17" t="s">
        <v>636</v>
      </c>
      <c r="D81" s="16" t="s">
        <v>935</v>
      </c>
      <c r="E81" s="17" t="s">
        <v>1026</v>
      </c>
      <c r="F81" s="16">
        <v>35</v>
      </c>
      <c r="G81" s="61" t="s">
        <v>946</v>
      </c>
      <c r="H81" s="16" t="s">
        <v>1003</v>
      </c>
      <c r="I81" s="6"/>
      <c r="J81" s="6"/>
      <c r="K81" s="6"/>
      <c r="L81" s="6"/>
      <c r="M81" s="6"/>
      <c r="N81" s="6"/>
      <c r="O81" s="6"/>
    </row>
    <row r="82" ht="15.95" customHeight="1" spans="1:15">
      <c r="A82" s="15" t="s">
        <v>923</v>
      </c>
      <c r="B82" s="16">
        <v>7</v>
      </c>
      <c r="C82" s="17" t="s">
        <v>636</v>
      </c>
      <c r="D82" s="16" t="s">
        <v>939</v>
      </c>
      <c r="E82" s="17" t="s">
        <v>1026</v>
      </c>
      <c r="F82" s="16">
        <v>47</v>
      </c>
      <c r="G82" s="61" t="s">
        <v>946</v>
      </c>
      <c r="H82" s="16" t="s">
        <v>1003</v>
      </c>
      <c r="I82" s="6"/>
      <c r="J82" s="6"/>
      <c r="K82" s="6"/>
      <c r="L82" s="6"/>
      <c r="M82" s="6"/>
      <c r="N82" s="6"/>
      <c r="O82" s="6"/>
    </row>
    <row r="83" ht="15.95" customHeight="1" spans="1:15">
      <c r="A83" s="17" t="s">
        <v>948</v>
      </c>
      <c r="B83" s="16">
        <v>7</v>
      </c>
      <c r="C83" s="17" t="s">
        <v>38</v>
      </c>
      <c r="D83" s="16" t="s">
        <v>924</v>
      </c>
      <c r="E83" s="17" t="s">
        <v>1027</v>
      </c>
      <c r="F83" s="16">
        <v>13</v>
      </c>
      <c r="G83" s="60" t="s">
        <v>946</v>
      </c>
      <c r="H83" s="16" t="s">
        <v>988</v>
      </c>
      <c r="I83" s="6"/>
      <c r="J83" s="6"/>
      <c r="K83" s="6"/>
      <c r="L83" s="6"/>
      <c r="M83" s="6"/>
      <c r="N83" s="6"/>
      <c r="O83" s="6"/>
    </row>
    <row r="84" ht="15.95" customHeight="1" spans="1:15">
      <c r="A84" s="17" t="s">
        <v>948</v>
      </c>
      <c r="B84" s="16">
        <v>7</v>
      </c>
      <c r="C84" s="17" t="s">
        <v>38</v>
      </c>
      <c r="D84" s="16" t="s">
        <v>930</v>
      </c>
      <c r="E84" s="17" t="s">
        <v>1028</v>
      </c>
      <c r="F84" s="16">
        <v>39</v>
      </c>
      <c r="G84" s="60" t="s">
        <v>946</v>
      </c>
      <c r="H84" s="16" t="s">
        <v>934</v>
      </c>
      <c r="I84" s="6"/>
      <c r="J84" s="6"/>
      <c r="K84" s="6"/>
      <c r="L84" s="6"/>
      <c r="M84" s="6"/>
      <c r="N84" s="6"/>
      <c r="O84" s="6"/>
    </row>
    <row r="85" ht="15.95" customHeight="1" spans="1:15">
      <c r="A85" s="17" t="s">
        <v>948</v>
      </c>
      <c r="B85" s="16">
        <v>7</v>
      </c>
      <c r="C85" s="17" t="s">
        <v>38</v>
      </c>
      <c r="D85" s="16" t="s">
        <v>935</v>
      </c>
      <c r="E85" s="17" t="s">
        <v>1028</v>
      </c>
      <c r="F85" s="16">
        <v>19</v>
      </c>
      <c r="G85" s="60" t="s">
        <v>946</v>
      </c>
      <c r="H85" s="16" t="s">
        <v>938</v>
      </c>
      <c r="I85" s="6"/>
      <c r="J85" s="6"/>
      <c r="K85" s="6"/>
      <c r="L85" s="6"/>
      <c r="M85" s="6"/>
      <c r="N85" s="6"/>
      <c r="O85" s="6"/>
    </row>
    <row r="86" ht="15.95" customHeight="1" spans="1:15">
      <c r="A86" s="17" t="s">
        <v>953</v>
      </c>
      <c r="B86" s="16">
        <v>7</v>
      </c>
      <c r="C86" s="17" t="s">
        <v>1029</v>
      </c>
      <c r="D86" s="16"/>
      <c r="E86" s="17" t="s">
        <v>1030</v>
      </c>
      <c r="F86" s="16">
        <v>5</v>
      </c>
      <c r="G86" s="61" t="s">
        <v>946</v>
      </c>
      <c r="H86" s="16" t="s">
        <v>957</v>
      </c>
      <c r="I86" s="6"/>
      <c r="J86" s="6"/>
      <c r="K86" s="6"/>
      <c r="L86" s="6"/>
      <c r="M86" s="6"/>
      <c r="N86" s="6"/>
      <c r="O86" s="6"/>
    </row>
    <row r="87" ht="15.95" customHeight="1" spans="1:15">
      <c r="A87" s="17" t="s">
        <v>964</v>
      </c>
      <c r="B87" s="16">
        <v>1</v>
      </c>
      <c r="C87" s="17" t="s">
        <v>1031</v>
      </c>
      <c r="D87" s="16" t="s">
        <v>924</v>
      </c>
      <c r="E87" s="17" t="s">
        <v>1032</v>
      </c>
      <c r="F87" s="16">
        <v>46</v>
      </c>
      <c r="G87" s="61" t="s">
        <v>946</v>
      </c>
      <c r="H87" s="16" t="s">
        <v>973</v>
      </c>
      <c r="I87" s="6"/>
      <c r="J87" s="6"/>
      <c r="K87" s="6"/>
      <c r="L87" s="6"/>
      <c r="M87" s="6"/>
      <c r="N87" s="6"/>
      <c r="O87" s="6"/>
    </row>
    <row r="88" ht="15.95" customHeight="1" spans="1:15">
      <c r="A88" s="17" t="s">
        <v>964</v>
      </c>
      <c r="B88" s="16">
        <v>1</v>
      </c>
      <c r="C88" s="17" t="s">
        <v>1031</v>
      </c>
      <c r="D88" s="16" t="s">
        <v>930</v>
      </c>
      <c r="E88" s="17" t="s">
        <v>1033</v>
      </c>
      <c r="F88" s="16">
        <v>45</v>
      </c>
      <c r="G88" s="61" t="s">
        <v>946</v>
      </c>
      <c r="H88" s="16" t="s">
        <v>952</v>
      </c>
      <c r="I88" s="6"/>
      <c r="J88" s="6"/>
      <c r="K88" s="6"/>
      <c r="L88" s="6"/>
      <c r="M88" s="6"/>
      <c r="N88" s="6"/>
      <c r="O88" s="6"/>
    </row>
    <row r="89" ht="15.95" customHeight="1" spans="1:15">
      <c r="A89" s="17" t="s">
        <v>964</v>
      </c>
      <c r="B89" s="16">
        <v>1</v>
      </c>
      <c r="C89" s="17" t="s">
        <v>1031</v>
      </c>
      <c r="D89" s="16" t="s">
        <v>935</v>
      </c>
      <c r="E89" s="17" t="s">
        <v>1034</v>
      </c>
      <c r="F89" s="16">
        <v>46</v>
      </c>
      <c r="G89" s="61" t="s">
        <v>946</v>
      </c>
      <c r="H89" s="16" t="s">
        <v>955</v>
      </c>
      <c r="I89" s="6"/>
      <c r="J89" s="6"/>
      <c r="K89" s="6"/>
      <c r="L89" s="6"/>
      <c r="M89" s="6"/>
      <c r="N89" s="6"/>
      <c r="O89" s="6"/>
    </row>
    <row r="90" ht="15.95" customHeight="1" spans="1:15">
      <c r="A90" s="17" t="s">
        <v>968</v>
      </c>
      <c r="B90" s="16">
        <v>7</v>
      </c>
      <c r="C90" s="17" t="s">
        <v>1035</v>
      </c>
      <c r="D90" s="16" t="s">
        <v>924</v>
      </c>
      <c r="E90" s="17" t="s">
        <v>1036</v>
      </c>
      <c r="F90" s="16">
        <v>9</v>
      </c>
      <c r="G90" s="61" t="s">
        <v>946</v>
      </c>
      <c r="H90" s="16" t="s">
        <v>927</v>
      </c>
      <c r="I90" s="6"/>
      <c r="J90" s="6"/>
      <c r="K90" s="6"/>
      <c r="L90" s="6"/>
      <c r="M90" s="6"/>
      <c r="N90" s="6"/>
      <c r="O90" s="6"/>
    </row>
    <row r="91" ht="15.95" customHeight="1" spans="1:15">
      <c r="A91" s="17" t="s">
        <v>968</v>
      </c>
      <c r="B91" s="16">
        <v>7</v>
      </c>
      <c r="C91" s="17" t="s">
        <v>1035</v>
      </c>
      <c r="D91" s="16" t="s">
        <v>930</v>
      </c>
      <c r="E91" s="17" t="s">
        <v>1036</v>
      </c>
      <c r="F91" s="16">
        <v>47</v>
      </c>
      <c r="G91" s="61" t="s">
        <v>926</v>
      </c>
      <c r="H91" s="16" t="s">
        <v>929</v>
      </c>
      <c r="I91" s="6"/>
      <c r="J91" s="6"/>
      <c r="K91" s="6"/>
      <c r="L91" s="6"/>
      <c r="M91" s="6"/>
      <c r="N91" s="6"/>
      <c r="O91" s="6"/>
    </row>
    <row r="92" ht="15.95" customHeight="1" spans="1:15">
      <c r="A92" s="17" t="s">
        <v>968</v>
      </c>
      <c r="B92" s="16">
        <v>7</v>
      </c>
      <c r="C92" s="17" t="s">
        <v>1035</v>
      </c>
      <c r="D92" s="16" t="s">
        <v>930</v>
      </c>
      <c r="E92" s="17" t="s">
        <v>1036</v>
      </c>
      <c r="F92" s="16">
        <v>47</v>
      </c>
      <c r="G92" s="61" t="s">
        <v>960</v>
      </c>
      <c r="H92" s="16" t="s">
        <v>971</v>
      </c>
      <c r="I92" s="6"/>
      <c r="J92" s="6"/>
      <c r="K92" s="6"/>
      <c r="L92" s="6"/>
      <c r="M92" s="6"/>
      <c r="N92" s="6"/>
      <c r="O92" s="6"/>
    </row>
    <row r="93" ht="15.95" customHeight="1" spans="1:15">
      <c r="A93" s="17" t="s">
        <v>968</v>
      </c>
      <c r="B93" s="16">
        <v>7</v>
      </c>
      <c r="C93" s="17" t="s">
        <v>1035</v>
      </c>
      <c r="D93" s="16" t="s">
        <v>935</v>
      </c>
      <c r="E93" s="17" t="s">
        <v>1036</v>
      </c>
      <c r="F93" s="16">
        <v>16</v>
      </c>
      <c r="G93" s="61" t="s">
        <v>946</v>
      </c>
      <c r="H93" s="16" t="s">
        <v>972</v>
      </c>
      <c r="I93" s="6"/>
      <c r="J93" s="6"/>
      <c r="K93" s="6"/>
      <c r="L93" s="6"/>
      <c r="M93" s="6"/>
      <c r="N93" s="6"/>
      <c r="O93" s="6"/>
    </row>
    <row r="94" ht="15.95" customHeight="1" spans="1:15">
      <c r="A94" s="13" t="s">
        <v>1037</v>
      </c>
      <c r="B94" s="14"/>
      <c r="C94" s="14"/>
      <c r="D94" s="14"/>
      <c r="E94" s="14"/>
      <c r="F94" s="14"/>
      <c r="G94" s="14"/>
      <c r="H94" s="14"/>
      <c r="I94" s="6"/>
      <c r="J94" s="6"/>
      <c r="K94" s="6"/>
      <c r="L94" s="6"/>
      <c r="M94" s="6"/>
      <c r="N94" s="6"/>
      <c r="O94" s="6"/>
    </row>
    <row r="95" ht="15.95" customHeight="1" spans="1:15">
      <c r="A95" s="17" t="s">
        <v>923</v>
      </c>
      <c r="B95" s="16">
        <v>1</v>
      </c>
      <c r="C95" s="17" t="s">
        <v>1038</v>
      </c>
      <c r="D95" s="16" t="s">
        <v>924</v>
      </c>
      <c r="E95" s="17" t="s">
        <v>1039</v>
      </c>
      <c r="F95" s="16">
        <v>52</v>
      </c>
      <c r="G95" s="61" t="s">
        <v>1040</v>
      </c>
      <c r="H95" s="16" t="s">
        <v>927</v>
      </c>
      <c r="I95" s="6"/>
      <c r="J95" s="6"/>
      <c r="K95" s="6"/>
      <c r="L95" s="6"/>
      <c r="M95" s="6"/>
      <c r="N95" s="6"/>
      <c r="O95" s="6"/>
    </row>
    <row r="96" ht="15.95" customHeight="1" spans="1:15">
      <c r="A96" s="17" t="s">
        <v>923</v>
      </c>
      <c r="B96" s="16">
        <v>1</v>
      </c>
      <c r="C96" s="17" t="s">
        <v>1038</v>
      </c>
      <c r="D96" s="16" t="s">
        <v>924</v>
      </c>
      <c r="E96" s="17" t="s">
        <v>1039</v>
      </c>
      <c r="F96" s="16">
        <v>52</v>
      </c>
      <c r="G96" s="61" t="s">
        <v>1041</v>
      </c>
      <c r="H96" s="16" t="s">
        <v>929</v>
      </c>
      <c r="I96" s="6"/>
      <c r="J96" s="6"/>
      <c r="K96" s="6"/>
      <c r="L96" s="6"/>
      <c r="M96" s="6"/>
      <c r="N96" s="6"/>
      <c r="O96" s="6"/>
    </row>
    <row r="97" ht="15.95" customHeight="1" spans="1:15">
      <c r="A97" s="15" t="s">
        <v>923</v>
      </c>
      <c r="B97" s="16">
        <v>1</v>
      </c>
      <c r="C97" s="17" t="s">
        <v>1038</v>
      </c>
      <c r="D97" s="16" t="s">
        <v>930</v>
      </c>
      <c r="E97" s="17" t="s">
        <v>1042</v>
      </c>
      <c r="F97" s="16">
        <v>51</v>
      </c>
      <c r="G97" s="61" t="s">
        <v>946</v>
      </c>
      <c r="H97" s="16" t="s">
        <v>947</v>
      </c>
      <c r="I97" s="6"/>
      <c r="J97" s="6"/>
      <c r="K97" s="6"/>
      <c r="L97" s="6"/>
      <c r="M97" s="6"/>
      <c r="N97" s="6"/>
      <c r="O97" s="6"/>
    </row>
    <row r="98" ht="15.95" customHeight="1" spans="1:15">
      <c r="A98" s="17" t="s">
        <v>923</v>
      </c>
      <c r="B98" s="16">
        <v>1</v>
      </c>
      <c r="C98" s="17" t="s">
        <v>1038</v>
      </c>
      <c r="D98" s="16" t="s">
        <v>935</v>
      </c>
      <c r="E98" s="17" t="s">
        <v>1043</v>
      </c>
      <c r="F98" s="16">
        <v>52</v>
      </c>
      <c r="G98" s="61" t="s">
        <v>1040</v>
      </c>
      <c r="H98" s="16" t="s">
        <v>971</v>
      </c>
      <c r="I98" s="6"/>
      <c r="J98" s="6"/>
      <c r="K98" s="6"/>
      <c r="L98" s="6"/>
      <c r="M98" s="6"/>
      <c r="N98" s="6"/>
      <c r="O98" s="6"/>
    </row>
    <row r="99" ht="15.95" customHeight="1" spans="1:15">
      <c r="A99" s="17" t="s">
        <v>923</v>
      </c>
      <c r="B99" s="16">
        <v>1</v>
      </c>
      <c r="C99" s="17" t="s">
        <v>1038</v>
      </c>
      <c r="D99" s="16" t="s">
        <v>935</v>
      </c>
      <c r="E99" s="17" t="s">
        <v>1043</v>
      </c>
      <c r="F99" s="16">
        <v>52</v>
      </c>
      <c r="G99" s="61" t="s">
        <v>1041</v>
      </c>
      <c r="H99" s="16" t="s">
        <v>972</v>
      </c>
      <c r="I99" s="6"/>
      <c r="J99" s="6"/>
      <c r="K99" s="6"/>
      <c r="L99" s="6"/>
      <c r="M99" s="6"/>
      <c r="N99" s="6"/>
      <c r="O99" s="6"/>
    </row>
    <row r="100" ht="15.95" customHeight="1" spans="1:15">
      <c r="A100" s="15" t="s">
        <v>923</v>
      </c>
      <c r="B100" s="16">
        <v>1</v>
      </c>
      <c r="C100" s="17" t="s">
        <v>1038</v>
      </c>
      <c r="D100" s="16" t="s">
        <v>939</v>
      </c>
      <c r="E100" s="17" t="s">
        <v>1009</v>
      </c>
      <c r="F100" s="16">
        <v>55</v>
      </c>
      <c r="G100" s="61" t="s">
        <v>946</v>
      </c>
      <c r="H100" s="16" t="s">
        <v>980</v>
      </c>
      <c r="I100" s="6"/>
      <c r="J100" s="6"/>
      <c r="K100" s="6"/>
      <c r="L100" s="6"/>
      <c r="M100" s="6"/>
      <c r="N100" s="6"/>
      <c r="O100" s="6"/>
    </row>
    <row r="101" ht="15.95" customHeight="1" spans="1:15">
      <c r="A101" s="15" t="s">
        <v>923</v>
      </c>
      <c r="B101" s="16">
        <v>7</v>
      </c>
      <c r="C101" s="17" t="s">
        <v>1044</v>
      </c>
      <c r="D101" s="16"/>
      <c r="E101" s="17" t="s">
        <v>1045</v>
      </c>
      <c r="F101" s="16">
        <v>45</v>
      </c>
      <c r="G101" s="61" t="s">
        <v>946</v>
      </c>
      <c r="H101" s="16" t="s">
        <v>932</v>
      </c>
      <c r="I101" s="6"/>
      <c r="J101" s="6"/>
      <c r="K101" s="6"/>
      <c r="L101" s="6"/>
      <c r="M101" s="6"/>
      <c r="N101" s="6"/>
      <c r="O101" s="6"/>
    </row>
    <row r="102" ht="15.95" customHeight="1" spans="1:15">
      <c r="A102" s="17" t="s">
        <v>948</v>
      </c>
      <c r="B102" s="16">
        <v>1</v>
      </c>
      <c r="C102" s="17" t="s">
        <v>49</v>
      </c>
      <c r="D102" s="16" t="s">
        <v>924</v>
      </c>
      <c r="E102" s="17" t="s">
        <v>1046</v>
      </c>
      <c r="F102" s="16">
        <v>49</v>
      </c>
      <c r="G102" s="60" t="s">
        <v>926</v>
      </c>
      <c r="H102" s="16" t="s">
        <v>941</v>
      </c>
      <c r="I102" s="6"/>
      <c r="J102" s="6"/>
      <c r="K102" s="6"/>
      <c r="L102" s="6"/>
      <c r="M102" s="6"/>
      <c r="N102" s="6"/>
      <c r="O102" s="6"/>
    </row>
    <row r="103" ht="15.95" customHeight="1" spans="1:15">
      <c r="A103" s="17" t="s">
        <v>948</v>
      </c>
      <c r="B103" s="16">
        <v>1</v>
      </c>
      <c r="C103" s="17" t="s">
        <v>49</v>
      </c>
      <c r="D103" s="16" t="s">
        <v>924</v>
      </c>
      <c r="E103" s="17" t="s">
        <v>1046</v>
      </c>
      <c r="F103" s="16">
        <v>49</v>
      </c>
      <c r="G103" s="60" t="s">
        <v>942</v>
      </c>
      <c r="H103" s="16" t="s">
        <v>943</v>
      </c>
      <c r="I103" s="6"/>
      <c r="J103" s="6"/>
      <c r="K103" s="6"/>
      <c r="L103" s="6"/>
      <c r="M103" s="6"/>
      <c r="N103" s="6"/>
      <c r="O103" s="6"/>
    </row>
    <row r="104" ht="15.95" customHeight="1" spans="1:15">
      <c r="A104" s="17" t="s">
        <v>948</v>
      </c>
      <c r="B104" s="16">
        <v>1</v>
      </c>
      <c r="C104" s="17" t="s">
        <v>49</v>
      </c>
      <c r="D104" s="16" t="s">
        <v>930</v>
      </c>
      <c r="E104" s="17" t="s">
        <v>1046</v>
      </c>
      <c r="F104" s="16">
        <v>51</v>
      </c>
      <c r="G104" s="60" t="s">
        <v>926</v>
      </c>
      <c r="H104" s="16" t="s">
        <v>959</v>
      </c>
      <c r="I104" s="6"/>
      <c r="J104" s="6"/>
      <c r="K104" s="6"/>
      <c r="L104" s="6"/>
      <c r="M104" s="6"/>
      <c r="N104" s="6"/>
      <c r="O104" s="6"/>
    </row>
    <row r="105" ht="15.95" customHeight="1" spans="1:15">
      <c r="A105" s="17" t="s">
        <v>948</v>
      </c>
      <c r="B105" s="16">
        <v>1</v>
      </c>
      <c r="C105" s="17" t="s">
        <v>49</v>
      </c>
      <c r="D105" s="16" t="s">
        <v>930</v>
      </c>
      <c r="E105" s="17" t="s">
        <v>1046</v>
      </c>
      <c r="F105" s="16">
        <v>51</v>
      </c>
      <c r="G105" s="60" t="s">
        <v>928</v>
      </c>
      <c r="H105" s="16" t="s">
        <v>961</v>
      </c>
      <c r="I105" s="6"/>
      <c r="J105" s="6"/>
      <c r="K105" s="6"/>
      <c r="L105" s="6"/>
      <c r="M105" s="6"/>
      <c r="N105" s="6"/>
      <c r="O105" s="6"/>
    </row>
    <row r="106" ht="15.95" customHeight="1" spans="1:15">
      <c r="A106" s="17" t="s">
        <v>953</v>
      </c>
      <c r="B106" s="16">
        <v>1</v>
      </c>
      <c r="C106" s="17" t="s">
        <v>49</v>
      </c>
      <c r="D106" s="16" t="s">
        <v>924</v>
      </c>
      <c r="E106" s="17" t="s">
        <v>61</v>
      </c>
      <c r="F106" s="16">
        <v>58</v>
      </c>
      <c r="G106" s="61" t="s">
        <v>931</v>
      </c>
      <c r="H106" s="16" t="s">
        <v>934</v>
      </c>
      <c r="I106" s="6"/>
      <c r="J106" s="6"/>
      <c r="K106" s="6"/>
      <c r="L106" s="6"/>
      <c r="M106" s="6"/>
      <c r="N106" s="6"/>
      <c r="O106" s="6"/>
    </row>
    <row r="107" ht="15.95" customHeight="1" spans="1:15">
      <c r="A107" s="17" t="s">
        <v>953</v>
      </c>
      <c r="B107" s="16">
        <v>1</v>
      </c>
      <c r="C107" s="17" t="s">
        <v>49</v>
      </c>
      <c r="D107" s="16" t="s">
        <v>924</v>
      </c>
      <c r="E107" s="17" t="s">
        <v>61</v>
      </c>
      <c r="F107" s="16">
        <v>58</v>
      </c>
      <c r="G107" s="61" t="s">
        <v>956</v>
      </c>
      <c r="H107" s="16" t="s">
        <v>938</v>
      </c>
      <c r="I107" s="6"/>
      <c r="J107" s="6"/>
      <c r="K107" s="6"/>
      <c r="L107" s="6"/>
      <c r="M107" s="6"/>
      <c r="N107" s="6"/>
      <c r="O107" s="6"/>
    </row>
    <row r="108" ht="15.95" customHeight="1" spans="1:15">
      <c r="A108" s="17" t="s">
        <v>953</v>
      </c>
      <c r="B108" s="16">
        <v>1</v>
      </c>
      <c r="C108" s="17" t="s">
        <v>49</v>
      </c>
      <c r="D108" s="16" t="s">
        <v>930</v>
      </c>
      <c r="E108" s="17" t="s">
        <v>1047</v>
      </c>
      <c r="F108" s="16">
        <v>48</v>
      </c>
      <c r="G108" s="61" t="s">
        <v>936</v>
      </c>
      <c r="H108" s="16" t="s">
        <v>955</v>
      </c>
      <c r="I108" s="6"/>
      <c r="J108" s="6"/>
      <c r="K108" s="6"/>
      <c r="L108" s="6"/>
      <c r="M108" s="6"/>
      <c r="N108" s="6"/>
      <c r="O108" s="6"/>
    </row>
    <row r="109" ht="15.95" customHeight="1" spans="1:15">
      <c r="A109" s="17" t="s">
        <v>953</v>
      </c>
      <c r="B109" s="16">
        <v>1</v>
      </c>
      <c r="C109" s="17" t="s">
        <v>49</v>
      </c>
      <c r="D109" s="16" t="s">
        <v>930</v>
      </c>
      <c r="E109" s="17" t="s">
        <v>1047</v>
      </c>
      <c r="F109" s="16">
        <v>48</v>
      </c>
      <c r="G109" s="61" t="s">
        <v>1048</v>
      </c>
      <c r="H109" s="16" t="s">
        <v>957</v>
      </c>
      <c r="I109" s="6"/>
      <c r="J109" s="6"/>
      <c r="K109" s="6"/>
      <c r="L109" s="6"/>
      <c r="M109" s="6"/>
      <c r="N109" s="6"/>
      <c r="O109" s="6"/>
    </row>
    <row r="110" ht="15.95" customHeight="1" spans="1:15">
      <c r="A110" s="17" t="s">
        <v>953</v>
      </c>
      <c r="B110" s="16">
        <v>1</v>
      </c>
      <c r="C110" s="17" t="s">
        <v>49</v>
      </c>
      <c r="D110" s="16" t="s">
        <v>935</v>
      </c>
      <c r="E110" s="17" t="s">
        <v>1049</v>
      </c>
      <c r="F110" s="16">
        <v>45</v>
      </c>
      <c r="G110" s="61" t="s">
        <v>946</v>
      </c>
      <c r="H110" s="16" t="s">
        <v>963</v>
      </c>
      <c r="I110" s="6"/>
      <c r="J110" s="6"/>
      <c r="K110" s="6"/>
      <c r="L110" s="6"/>
      <c r="M110" s="6"/>
      <c r="N110" s="6"/>
      <c r="O110" s="6"/>
    </row>
    <row r="111" ht="15.95" customHeight="1" spans="1:15">
      <c r="A111" s="17" t="s">
        <v>953</v>
      </c>
      <c r="B111" s="16">
        <v>7</v>
      </c>
      <c r="C111" s="17" t="s">
        <v>82</v>
      </c>
      <c r="D111" s="16"/>
      <c r="E111" s="17" t="s">
        <v>1050</v>
      </c>
      <c r="F111" s="16">
        <v>2</v>
      </c>
      <c r="G111" s="61" t="s">
        <v>946</v>
      </c>
      <c r="H111" s="16" t="s">
        <v>988</v>
      </c>
      <c r="I111" s="6"/>
      <c r="J111" s="6"/>
      <c r="K111" s="6"/>
      <c r="L111" s="6"/>
      <c r="M111" s="6"/>
      <c r="N111" s="6"/>
      <c r="O111" s="6"/>
    </row>
    <row r="112" ht="15.95" customHeight="1" spans="1:15">
      <c r="A112" s="17" t="s">
        <v>964</v>
      </c>
      <c r="B112" s="16">
        <v>1</v>
      </c>
      <c r="C112" s="17" t="s">
        <v>49</v>
      </c>
      <c r="D112" s="16" t="s">
        <v>924</v>
      </c>
      <c r="E112" s="17" t="s">
        <v>1049</v>
      </c>
      <c r="F112" s="16">
        <v>46</v>
      </c>
      <c r="G112" s="61" t="s">
        <v>946</v>
      </c>
      <c r="H112" s="16" t="s">
        <v>970</v>
      </c>
      <c r="I112" s="6"/>
      <c r="J112" s="6"/>
      <c r="K112" s="6"/>
      <c r="L112" s="6"/>
      <c r="M112" s="6"/>
      <c r="N112" s="6"/>
      <c r="O112" s="6"/>
    </row>
    <row r="113" ht="15.95" customHeight="1" spans="1:15">
      <c r="A113" s="17" t="s">
        <v>964</v>
      </c>
      <c r="B113" s="16">
        <v>1</v>
      </c>
      <c r="C113" s="17" t="s">
        <v>49</v>
      </c>
      <c r="D113" s="16" t="s">
        <v>930</v>
      </c>
      <c r="E113" s="17" t="s">
        <v>1051</v>
      </c>
      <c r="F113" s="16">
        <v>45</v>
      </c>
      <c r="G113" s="61" t="s">
        <v>946</v>
      </c>
      <c r="H113" s="16" t="s">
        <v>973</v>
      </c>
      <c r="I113" s="6"/>
      <c r="J113" s="6"/>
      <c r="K113" s="6"/>
      <c r="L113" s="6"/>
      <c r="M113" s="6"/>
      <c r="N113" s="6"/>
      <c r="O113" s="6"/>
    </row>
    <row r="114" ht="15.95" customHeight="1" spans="1:15">
      <c r="A114" s="17" t="s">
        <v>964</v>
      </c>
      <c r="B114" s="16">
        <v>1</v>
      </c>
      <c r="C114" s="17" t="s">
        <v>49</v>
      </c>
      <c r="D114" s="16" t="s">
        <v>935</v>
      </c>
      <c r="E114" s="17" t="s">
        <v>1051</v>
      </c>
      <c r="F114" s="16">
        <v>44</v>
      </c>
      <c r="G114" s="61" t="s">
        <v>946</v>
      </c>
      <c r="H114" s="16" t="s">
        <v>952</v>
      </c>
      <c r="I114" s="6"/>
      <c r="J114" s="6"/>
      <c r="K114" s="6"/>
      <c r="L114" s="6"/>
      <c r="M114" s="6"/>
      <c r="N114" s="6"/>
      <c r="O114" s="6"/>
    </row>
    <row r="115" ht="15.95" customHeight="1" spans="1:15">
      <c r="A115" s="17" t="s">
        <v>968</v>
      </c>
      <c r="B115" s="16">
        <v>1</v>
      </c>
      <c r="C115" s="17" t="s">
        <v>1052</v>
      </c>
      <c r="D115" s="16" t="s">
        <v>924</v>
      </c>
      <c r="E115" s="19" t="s">
        <v>1053</v>
      </c>
      <c r="F115" s="16">
        <v>40</v>
      </c>
      <c r="G115" s="61" t="s">
        <v>946</v>
      </c>
      <c r="H115" s="16" t="s">
        <v>950</v>
      </c>
      <c r="I115" s="6"/>
      <c r="J115" s="6"/>
      <c r="K115" s="6"/>
      <c r="L115" s="6"/>
      <c r="M115" s="6"/>
      <c r="N115" s="6"/>
      <c r="O115" s="6"/>
    </row>
    <row r="116" ht="15.95" customHeight="1" spans="1:15">
      <c r="A116" s="17" t="s">
        <v>968</v>
      </c>
      <c r="B116" s="16">
        <v>1</v>
      </c>
      <c r="C116" s="17" t="s">
        <v>1052</v>
      </c>
      <c r="D116" s="16" t="s">
        <v>930</v>
      </c>
      <c r="E116" s="19" t="s">
        <v>1053</v>
      </c>
      <c r="F116" s="16">
        <v>35</v>
      </c>
      <c r="G116" s="61" t="s">
        <v>946</v>
      </c>
      <c r="H116" s="16" t="s">
        <v>951</v>
      </c>
      <c r="I116" s="6"/>
      <c r="J116" s="6"/>
      <c r="K116" s="6"/>
      <c r="L116" s="6"/>
      <c r="M116" s="6"/>
      <c r="N116" s="6"/>
      <c r="O116" s="6"/>
    </row>
    <row r="117" ht="15.95" customHeight="1" spans="1:15">
      <c r="A117" s="17" t="s">
        <v>968</v>
      </c>
      <c r="B117" s="16">
        <v>1</v>
      </c>
      <c r="C117" s="17" t="s">
        <v>1052</v>
      </c>
      <c r="D117" s="16" t="s">
        <v>935</v>
      </c>
      <c r="E117" s="19" t="s">
        <v>1053</v>
      </c>
      <c r="F117" s="16">
        <v>48</v>
      </c>
      <c r="G117" s="61" t="s">
        <v>1054</v>
      </c>
      <c r="H117" s="16" t="s">
        <v>951</v>
      </c>
      <c r="I117" s="6"/>
      <c r="J117" s="6"/>
      <c r="K117" s="6"/>
      <c r="L117" s="6"/>
      <c r="M117" s="6"/>
      <c r="N117" s="6"/>
      <c r="O117" s="6"/>
    </row>
    <row r="118" ht="15.95" customHeight="1" spans="1:15">
      <c r="A118" s="17" t="s">
        <v>968</v>
      </c>
      <c r="B118" s="16">
        <v>1</v>
      </c>
      <c r="C118" s="17" t="s">
        <v>1052</v>
      </c>
      <c r="D118" s="16" t="s">
        <v>935</v>
      </c>
      <c r="E118" s="19" t="s">
        <v>1053</v>
      </c>
      <c r="F118" s="16">
        <v>48</v>
      </c>
      <c r="G118" s="62" t="s">
        <v>1055</v>
      </c>
      <c r="H118" s="16" t="s">
        <v>967</v>
      </c>
      <c r="I118" s="6"/>
      <c r="J118" s="6"/>
      <c r="K118" s="6"/>
      <c r="L118" s="6"/>
      <c r="M118" s="6"/>
      <c r="N118" s="6"/>
      <c r="O118" s="6"/>
    </row>
    <row r="119" ht="15.95" customHeight="1" spans="1:15">
      <c r="A119" s="13" t="s">
        <v>1056</v>
      </c>
      <c r="B119" s="14"/>
      <c r="C119" s="14"/>
      <c r="D119" s="14"/>
      <c r="E119" s="14"/>
      <c r="F119" s="14"/>
      <c r="G119" s="14"/>
      <c r="H119" s="14"/>
      <c r="I119" s="6"/>
      <c r="J119" s="6"/>
      <c r="K119" s="6"/>
      <c r="L119" s="6"/>
      <c r="M119" s="6"/>
      <c r="N119" s="6"/>
      <c r="O119" s="6"/>
    </row>
    <row r="120" ht="15.95" customHeight="1" spans="1:15">
      <c r="A120" s="15" t="s">
        <v>923</v>
      </c>
      <c r="B120" s="16">
        <v>3</v>
      </c>
      <c r="C120" s="17" t="s">
        <v>443</v>
      </c>
      <c r="D120" s="16" t="s">
        <v>924</v>
      </c>
      <c r="E120" s="17" t="s">
        <v>1057</v>
      </c>
      <c r="F120" s="16">
        <v>25</v>
      </c>
      <c r="G120" s="61" t="s">
        <v>946</v>
      </c>
      <c r="H120" s="16" t="s">
        <v>988</v>
      </c>
      <c r="I120" s="6"/>
      <c r="J120" s="6"/>
      <c r="K120" s="6"/>
      <c r="L120" s="6"/>
      <c r="M120" s="6"/>
      <c r="N120" s="6"/>
      <c r="O120" s="6"/>
    </row>
    <row r="121" ht="15.95" customHeight="1" spans="1:15">
      <c r="A121" s="15" t="s">
        <v>923</v>
      </c>
      <c r="B121" s="16">
        <v>3</v>
      </c>
      <c r="C121" s="17" t="s">
        <v>443</v>
      </c>
      <c r="D121" s="16" t="s">
        <v>930</v>
      </c>
      <c r="E121" s="17" t="s">
        <v>1058</v>
      </c>
      <c r="F121" s="16">
        <v>46</v>
      </c>
      <c r="G121" s="61" t="s">
        <v>946</v>
      </c>
      <c r="H121" s="16" t="s">
        <v>963</v>
      </c>
      <c r="I121" s="6"/>
      <c r="J121" s="6"/>
      <c r="K121" s="6"/>
      <c r="L121" s="6"/>
      <c r="M121" s="6"/>
      <c r="N121" s="6"/>
      <c r="O121" s="6"/>
    </row>
    <row r="122" ht="15.95" customHeight="1" spans="1:15">
      <c r="A122" s="15" t="s">
        <v>923</v>
      </c>
      <c r="B122" s="16">
        <v>3</v>
      </c>
      <c r="C122" s="17" t="s">
        <v>443</v>
      </c>
      <c r="D122" s="16" t="s">
        <v>935</v>
      </c>
      <c r="E122" s="17" t="s">
        <v>1059</v>
      </c>
      <c r="F122" s="16">
        <v>45</v>
      </c>
      <c r="G122" s="61" t="s">
        <v>946</v>
      </c>
      <c r="H122" s="16" t="s">
        <v>947</v>
      </c>
      <c r="I122" s="6"/>
      <c r="J122" s="6"/>
      <c r="K122" s="6"/>
      <c r="L122" s="6"/>
      <c r="M122" s="6"/>
      <c r="N122" s="6"/>
      <c r="O122" s="6"/>
    </row>
    <row r="123" ht="15.95" customHeight="1" spans="1:15">
      <c r="A123" s="15" t="s">
        <v>923</v>
      </c>
      <c r="B123" s="16">
        <v>3</v>
      </c>
      <c r="C123" s="17" t="s">
        <v>443</v>
      </c>
      <c r="D123" s="16" t="s">
        <v>939</v>
      </c>
      <c r="E123" s="17" t="s">
        <v>1060</v>
      </c>
      <c r="F123" s="16">
        <v>49</v>
      </c>
      <c r="G123" s="61" t="s">
        <v>946</v>
      </c>
      <c r="H123" s="16" t="s">
        <v>980</v>
      </c>
      <c r="I123" s="6"/>
      <c r="J123" s="6"/>
      <c r="K123" s="6"/>
      <c r="L123" s="6"/>
      <c r="M123" s="6"/>
      <c r="N123" s="6"/>
      <c r="O123" s="6"/>
    </row>
    <row r="124" ht="15.95" customHeight="1" spans="1:15">
      <c r="A124" s="15" t="s">
        <v>923</v>
      </c>
      <c r="B124" s="16">
        <v>3</v>
      </c>
      <c r="C124" s="17" t="s">
        <v>443</v>
      </c>
      <c r="D124" s="16" t="s">
        <v>979</v>
      </c>
      <c r="E124" s="17" t="s">
        <v>1061</v>
      </c>
      <c r="F124" s="16">
        <v>46</v>
      </c>
      <c r="G124" s="61" t="s">
        <v>946</v>
      </c>
      <c r="H124" s="16" t="s">
        <v>970</v>
      </c>
      <c r="I124" s="6"/>
      <c r="J124" s="6"/>
      <c r="K124" s="6"/>
      <c r="L124" s="6"/>
      <c r="M124" s="6"/>
      <c r="N124" s="6"/>
      <c r="O124" s="6"/>
    </row>
    <row r="125" ht="15.95" customHeight="1" spans="1:15">
      <c r="A125" s="17" t="s">
        <v>948</v>
      </c>
      <c r="B125" s="16">
        <v>3</v>
      </c>
      <c r="C125" s="17" t="s">
        <v>197</v>
      </c>
      <c r="D125" s="16" t="s">
        <v>924</v>
      </c>
      <c r="E125" s="19" t="s">
        <v>1062</v>
      </c>
      <c r="F125" s="20">
        <v>32</v>
      </c>
      <c r="G125" s="60" t="s">
        <v>946</v>
      </c>
      <c r="H125" s="16" t="s">
        <v>932</v>
      </c>
      <c r="I125" s="6"/>
      <c r="J125" s="6"/>
      <c r="K125" s="6"/>
      <c r="L125" s="6"/>
      <c r="M125" s="6"/>
      <c r="N125" s="6"/>
      <c r="O125" s="6"/>
    </row>
    <row r="126" ht="15.95" customHeight="1" spans="1:8">
      <c r="A126" s="17" t="s">
        <v>948</v>
      </c>
      <c r="B126" s="16">
        <v>3</v>
      </c>
      <c r="C126" s="17" t="s">
        <v>197</v>
      </c>
      <c r="D126" s="16" t="s">
        <v>930</v>
      </c>
      <c r="E126" s="19" t="s">
        <v>1062</v>
      </c>
      <c r="F126" s="16">
        <v>23</v>
      </c>
      <c r="G126" s="60" t="s">
        <v>946</v>
      </c>
      <c r="H126" s="16" t="s">
        <v>938</v>
      </c>
    </row>
    <row r="127" ht="15.95" customHeight="1" spans="1:15">
      <c r="A127" s="17" t="s">
        <v>948</v>
      </c>
      <c r="B127" s="16">
        <v>3</v>
      </c>
      <c r="C127" s="17" t="s">
        <v>197</v>
      </c>
      <c r="D127" s="16" t="s">
        <v>935</v>
      </c>
      <c r="E127" s="19" t="s">
        <v>1062</v>
      </c>
      <c r="F127" s="16">
        <v>41</v>
      </c>
      <c r="G127" s="60" t="s">
        <v>946</v>
      </c>
      <c r="H127" s="16" t="s">
        <v>934</v>
      </c>
      <c r="I127" s="6"/>
      <c r="J127" s="6"/>
      <c r="K127" s="6"/>
      <c r="L127" s="6"/>
      <c r="M127" s="6"/>
      <c r="N127" s="6"/>
      <c r="O127" s="6"/>
    </row>
    <row r="128" ht="15.95" customHeight="1" spans="1:15">
      <c r="A128" s="17" t="s">
        <v>953</v>
      </c>
      <c r="B128" s="16">
        <v>3</v>
      </c>
      <c r="C128" s="17" t="s">
        <v>417</v>
      </c>
      <c r="D128" s="16" t="s">
        <v>924</v>
      </c>
      <c r="E128" s="17" t="s">
        <v>1063</v>
      </c>
      <c r="F128" s="16">
        <v>39</v>
      </c>
      <c r="G128" s="61" t="s">
        <v>946</v>
      </c>
      <c r="H128" s="16" t="s">
        <v>950</v>
      </c>
      <c r="M128" s="6"/>
      <c r="N128" s="6"/>
      <c r="O128" s="6"/>
    </row>
    <row r="129" ht="15.95" customHeight="1" spans="1:15">
      <c r="A129" s="17" t="s">
        <v>953</v>
      </c>
      <c r="B129" s="16">
        <v>3</v>
      </c>
      <c r="C129" s="17" t="s">
        <v>417</v>
      </c>
      <c r="D129" s="16" t="s">
        <v>930</v>
      </c>
      <c r="E129" s="17" t="s">
        <v>1064</v>
      </c>
      <c r="F129" s="16">
        <v>38</v>
      </c>
      <c r="G129" s="61" t="s">
        <v>946</v>
      </c>
      <c r="H129" s="16" t="s">
        <v>951</v>
      </c>
      <c r="N129" s="6"/>
      <c r="O129" s="6"/>
    </row>
    <row r="130" ht="15.95" customHeight="1" spans="1:15">
      <c r="A130" s="17" t="s">
        <v>953</v>
      </c>
      <c r="B130" s="16">
        <v>3</v>
      </c>
      <c r="C130" s="17" t="s">
        <v>417</v>
      </c>
      <c r="D130" s="16" t="s">
        <v>935</v>
      </c>
      <c r="E130" s="17" t="s">
        <v>1065</v>
      </c>
      <c r="F130" s="16">
        <v>41</v>
      </c>
      <c r="G130" s="61" t="s">
        <v>946</v>
      </c>
      <c r="H130" s="16" t="s">
        <v>967</v>
      </c>
      <c r="N130" s="6"/>
      <c r="O130" s="6"/>
    </row>
    <row r="131" ht="15.95" customHeight="1" spans="1:15">
      <c r="A131" s="17" t="s">
        <v>953</v>
      </c>
      <c r="B131" s="16">
        <v>3</v>
      </c>
      <c r="C131" s="17" t="s">
        <v>417</v>
      </c>
      <c r="D131" s="16" t="s">
        <v>939</v>
      </c>
      <c r="E131" s="17" t="s">
        <v>1066</v>
      </c>
      <c r="F131" s="16">
        <v>22</v>
      </c>
      <c r="G131" s="61" t="s">
        <v>946</v>
      </c>
      <c r="H131" s="16" t="s">
        <v>941</v>
      </c>
      <c r="M131" s="6"/>
      <c r="N131" s="6"/>
      <c r="O131" s="6"/>
    </row>
    <row r="132" ht="15.95" customHeight="1" spans="1:15">
      <c r="A132" s="17" t="s">
        <v>953</v>
      </c>
      <c r="B132" s="16">
        <v>3</v>
      </c>
      <c r="C132" s="17" t="s">
        <v>417</v>
      </c>
      <c r="D132" s="16" t="s">
        <v>986</v>
      </c>
      <c r="E132" s="17" t="s">
        <v>430</v>
      </c>
      <c r="F132" s="16">
        <v>13</v>
      </c>
      <c r="G132" s="61" t="s">
        <v>946</v>
      </c>
      <c r="H132" s="16" t="s">
        <v>943</v>
      </c>
      <c r="M132" s="6"/>
      <c r="N132" s="6"/>
      <c r="O132" s="6"/>
    </row>
    <row r="133" ht="15.95" customHeight="1" spans="1:15">
      <c r="A133" s="17" t="s">
        <v>964</v>
      </c>
      <c r="B133" s="16">
        <v>3</v>
      </c>
      <c r="C133" s="17" t="s">
        <v>31</v>
      </c>
      <c r="D133" s="16" t="s">
        <v>1067</v>
      </c>
      <c r="E133" s="17" t="s">
        <v>1068</v>
      </c>
      <c r="F133" s="16">
        <v>31</v>
      </c>
      <c r="G133" s="61" t="s">
        <v>946</v>
      </c>
      <c r="H133" s="16" t="s">
        <v>973</v>
      </c>
      <c r="I133" s="6"/>
      <c r="J133" s="6"/>
      <c r="K133" s="6"/>
      <c r="L133" s="6"/>
      <c r="M133" s="6"/>
      <c r="N133" s="6"/>
      <c r="O133" s="6"/>
    </row>
    <row r="134" ht="15.95" customHeight="1" spans="1:15">
      <c r="A134" s="17" t="s">
        <v>964</v>
      </c>
      <c r="B134" s="16">
        <v>3</v>
      </c>
      <c r="C134" s="17" t="s">
        <v>31</v>
      </c>
      <c r="D134" s="16" t="s">
        <v>930</v>
      </c>
      <c r="E134" s="17" t="s">
        <v>1069</v>
      </c>
      <c r="F134" s="16">
        <v>35</v>
      </c>
      <c r="G134" s="61" t="s">
        <v>946</v>
      </c>
      <c r="H134" s="16" t="s">
        <v>952</v>
      </c>
      <c r="M134" s="6"/>
      <c r="N134" s="6"/>
      <c r="O134" s="6"/>
    </row>
    <row r="135" ht="15.95" customHeight="1" spans="1:15">
      <c r="A135" s="17" t="s">
        <v>964</v>
      </c>
      <c r="B135" s="16">
        <v>3</v>
      </c>
      <c r="C135" s="17" t="s">
        <v>31</v>
      </c>
      <c r="D135" s="16" t="s">
        <v>935</v>
      </c>
      <c r="E135" s="17" t="s">
        <v>1069</v>
      </c>
      <c r="F135" s="16">
        <v>26</v>
      </c>
      <c r="G135" s="61" t="s">
        <v>946</v>
      </c>
      <c r="H135" s="16" t="s">
        <v>955</v>
      </c>
      <c r="M135" s="6"/>
      <c r="N135" s="6"/>
      <c r="O135" s="6"/>
    </row>
    <row r="136" ht="15.95" customHeight="1" spans="1:15">
      <c r="A136" s="17" t="s">
        <v>964</v>
      </c>
      <c r="B136" s="16">
        <v>3</v>
      </c>
      <c r="C136" s="17" t="s">
        <v>31</v>
      </c>
      <c r="D136" s="16" t="s">
        <v>939</v>
      </c>
      <c r="E136" s="17" t="s">
        <v>1070</v>
      </c>
      <c r="F136" s="16">
        <v>26</v>
      </c>
      <c r="G136" s="61" t="s">
        <v>946</v>
      </c>
      <c r="H136" s="16" t="s">
        <v>959</v>
      </c>
      <c r="M136" s="6"/>
      <c r="N136" s="6"/>
      <c r="O136" s="6"/>
    </row>
    <row r="137" ht="15.95" customHeight="1" spans="1:8">
      <c r="A137" s="17" t="s">
        <v>968</v>
      </c>
      <c r="B137" s="16">
        <v>3</v>
      </c>
      <c r="C137" s="17" t="s">
        <v>379</v>
      </c>
      <c r="D137" s="16" t="s">
        <v>924</v>
      </c>
      <c r="E137" s="19" t="s">
        <v>1071</v>
      </c>
      <c r="F137" s="20">
        <v>50</v>
      </c>
      <c r="G137" s="61" t="s">
        <v>926</v>
      </c>
      <c r="H137" s="16" t="s">
        <v>927</v>
      </c>
    </row>
    <row r="138" ht="15.95" customHeight="1" spans="1:15">
      <c r="A138" s="17" t="s">
        <v>968</v>
      </c>
      <c r="B138" s="16">
        <v>3</v>
      </c>
      <c r="C138" s="17" t="s">
        <v>379</v>
      </c>
      <c r="D138" s="16" t="s">
        <v>924</v>
      </c>
      <c r="E138" s="19" t="s">
        <v>1071</v>
      </c>
      <c r="F138" s="20">
        <v>50</v>
      </c>
      <c r="G138" s="61" t="s">
        <v>1072</v>
      </c>
      <c r="H138" s="16" t="s">
        <v>929</v>
      </c>
      <c r="I138" s="6"/>
      <c r="J138" s="6"/>
      <c r="K138" s="6"/>
      <c r="L138" s="6"/>
      <c r="M138" s="6"/>
      <c r="N138" s="6"/>
      <c r="O138" s="6"/>
    </row>
    <row r="139" ht="15.95" customHeight="1" spans="1:15">
      <c r="A139" s="17" t="s">
        <v>968</v>
      </c>
      <c r="B139" s="16">
        <v>3</v>
      </c>
      <c r="C139" s="17" t="s">
        <v>379</v>
      </c>
      <c r="D139" s="16" t="s">
        <v>930</v>
      </c>
      <c r="E139" s="19" t="s">
        <v>1071</v>
      </c>
      <c r="F139" s="20">
        <v>47</v>
      </c>
      <c r="G139" s="61" t="s">
        <v>926</v>
      </c>
      <c r="H139" s="16" t="s">
        <v>971</v>
      </c>
      <c r="I139" s="6"/>
      <c r="J139" s="6"/>
      <c r="K139" s="6"/>
      <c r="L139" s="6"/>
      <c r="M139" s="6"/>
      <c r="N139" s="6"/>
      <c r="O139" s="6"/>
    </row>
    <row r="140" ht="15.95" customHeight="1" spans="1:15">
      <c r="A140" s="17" t="s">
        <v>968</v>
      </c>
      <c r="B140" s="16">
        <v>3</v>
      </c>
      <c r="C140" s="17" t="s">
        <v>379</v>
      </c>
      <c r="D140" s="16" t="s">
        <v>930</v>
      </c>
      <c r="E140" s="19" t="s">
        <v>1071</v>
      </c>
      <c r="F140" s="20">
        <v>47</v>
      </c>
      <c r="G140" s="61" t="s">
        <v>960</v>
      </c>
      <c r="H140" s="16" t="s">
        <v>972</v>
      </c>
      <c r="I140" s="6"/>
      <c r="J140" s="6"/>
      <c r="K140" s="6"/>
      <c r="L140" s="6"/>
      <c r="M140" s="6"/>
      <c r="N140" s="6"/>
      <c r="O140" s="6"/>
    </row>
    <row r="141" ht="15.95" customHeight="1" spans="1:15">
      <c r="A141" s="17" t="s">
        <v>968</v>
      </c>
      <c r="B141" s="16">
        <v>3</v>
      </c>
      <c r="C141" s="17" t="s">
        <v>379</v>
      </c>
      <c r="D141" s="16" t="s">
        <v>935</v>
      </c>
      <c r="E141" s="19" t="s">
        <v>1071</v>
      </c>
      <c r="F141" s="20">
        <v>20</v>
      </c>
      <c r="G141" s="61" t="s">
        <v>946</v>
      </c>
      <c r="H141" s="16" t="s">
        <v>957</v>
      </c>
      <c r="I141" s="6"/>
      <c r="J141" s="6"/>
      <c r="K141" s="6"/>
      <c r="L141" s="6"/>
      <c r="M141" s="6"/>
      <c r="N141" s="6"/>
      <c r="O141" s="6"/>
    </row>
    <row r="142" ht="15.95" customHeight="1" spans="1:8">
      <c r="A142" s="13" t="s">
        <v>1073</v>
      </c>
      <c r="B142" s="14"/>
      <c r="C142" s="14"/>
      <c r="D142" s="14"/>
      <c r="E142" s="14"/>
      <c r="F142" s="14"/>
      <c r="G142" s="14"/>
      <c r="H142" s="14"/>
    </row>
    <row r="143" ht="15.95" customHeight="1" spans="1:15">
      <c r="A143" s="15" t="s">
        <v>923</v>
      </c>
      <c r="B143" s="16">
        <v>5</v>
      </c>
      <c r="C143" s="17" t="s">
        <v>329</v>
      </c>
      <c r="D143" s="16" t="s">
        <v>924</v>
      </c>
      <c r="E143" s="17" t="s">
        <v>1074</v>
      </c>
      <c r="F143" s="16">
        <v>47</v>
      </c>
      <c r="G143" s="61" t="s">
        <v>946</v>
      </c>
      <c r="H143" s="16" t="s">
        <v>1003</v>
      </c>
      <c r="I143" s="6"/>
      <c r="J143" s="6"/>
      <c r="K143" s="6"/>
      <c r="L143" s="6"/>
      <c r="M143" s="6"/>
      <c r="N143" s="6"/>
      <c r="O143" s="6"/>
    </row>
    <row r="144" ht="15.95" customHeight="1" spans="1:15">
      <c r="A144" s="15" t="s">
        <v>923</v>
      </c>
      <c r="B144" s="16">
        <v>5</v>
      </c>
      <c r="C144" s="17" t="s">
        <v>329</v>
      </c>
      <c r="D144" s="16" t="s">
        <v>930</v>
      </c>
      <c r="E144" s="17" t="s">
        <v>1075</v>
      </c>
      <c r="F144" s="16">
        <v>46</v>
      </c>
      <c r="G144" s="61" t="s">
        <v>946</v>
      </c>
      <c r="H144" s="16" t="s">
        <v>947</v>
      </c>
      <c r="I144" s="6"/>
      <c r="J144" s="6"/>
      <c r="K144" s="6"/>
      <c r="L144" s="6"/>
      <c r="M144" s="6"/>
      <c r="N144" s="6"/>
      <c r="O144" s="6"/>
    </row>
    <row r="145" ht="15.95" customHeight="1" spans="1:15">
      <c r="A145" s="15" t="s">
        <v>923</v>
      </c>
      <c r="B145" s="16">
        <v>5</v>
      </c>
      <c r="C145" s="17" t="s">
        <v>329</v>
      </c>
      <c r="D145" s="16" t="s">
        <v>935</v>
      </c>
      <c r="E145" s="17" t="s">
        <v>975</v>
      </c>
      <c r="F145" s="16">
        <v>44</v>
      </c>
      <c r="G145" s="61" t="s">
        <v>946</v>
      </c>
      <c r="H145" s="16" t="s">
        <v>980</v>
      </c>
      <c r="I145" s="6"/>
      <c r="J145" s="6"/>
      <c r="K145" s="6"/>
      <c r="L145" s="6"/>
      <c r="M145" s="6"/>
      <c r="N145" s="6"/>
      <c r="O145" s="6"/>
    </row>
    <row r="146" ht="15.95" customHeight="1" spans="1:15">
      <c r="A146" s="15" t="s">
        <v>923</v>
      </c>
      <c r="B146" s="16">
        <v>5</v>
      </c>
      <c r="C146" s="17" t="s">
        <v>329</v>
      </c>
      <c r="D146" s="16" t="s">
        <v>939</v>
      </c>
      <c r="E146" s="17" t="s">
        <v>1074</v>
      </c>
      <c r="F146" s="16">
        <v>44</v>
      </c>
      <c r="G146" s="61" t="s">
        <v>926</v>
      </c>
      <c r="H146" s="16" t="s">
        <v>1003</v>
      </c>
      <c r="I146" s="6"/>
      <c r="J146" s="6"/>
      <c r="K146" s="6"/>
      <c r="L146" s="6"/>
      <c r="M146" s="6"/>
      <c r="N146" s="6"/>
      <c r="O146" s="6"/>
    </row>
    <row r="147" ht="15.95" customHeight="1" spans="1:15">
      <c r="A147" s="15" t="s">
        <v>923</v>
      </c>
      <c r="B147" s="16">
        <v>5</v>
      </c>
      <c r="C147" s="17" t="s">
        <v>329</v>
      </c>
      <c r="D147" s="16" t="s">
        <v>939</v>
      </c>
      <c r="E147" s="17" t="s">
        <v>1074</v>
      </c>
      <c r="F147" s="16">
        <v>44</v>
      </c>
      <c r="G147" s="61" t="s">
        <v>1076</v>
      </c>
      <c r="H147" s="16" t="s">
        <v>1001</v>
      </c>
      <c r="I147" s="6"/>
      <c r="J147" s="6"/>
      <c r="K147" s="6"/>
      <c r="L147" s="6"/>
      <c r="M147" s="6"/>
      <c r="N147" s="6"/>
      <c r="O147" s="6"/>
    </row>
    <row r="148" s="2" customFormat="1" ht="15.95" customHeight="1" spans="1:8">
      <c r="A148" s="17" t="s">
        <v>948</v>
      </c>
      <c r="B148" s="16">
        <v>5</v>
      </c>
      <c r="C148" s="17" t="s">
        <v>1077</v>
      </c>
      <c r="D148" s="16" t="s">
        <v>924</v>
      </c>
      <c r="E148" s="19" t="s">
        <v>1042</v>
      </c>
      <c r="F148" s="20">
        <v>26</v>
      </c>
      <c r="G148" s="60" t="s">
        <v>946</v>
      </c>
      <c r="H148" s="16" t="s">
        <v>950</v>
      </c>
    </row>
    <row r="149" s="2" customFormat="1" ht="15.95" customHeight="1" spans="1:8">
      <c r="A149" s="17" t="s">
        <v>948</v>
      </c>
      <c r="B149" s="16">
        <v>5</v>
      </c>
      <c r="C149" s="17" t="s">
        <v>1077</v>
      </c>
      <c r="D149" s="16" t="s">
        <v>930</v>
      </c>
      <c r="E149" s="19" t="s">
        <v>1042</v>
      </c>
      <c r="F149" s="20">
        <v>29</v>
      </c>
      <c r="G149" s="60" t="s">
        <v>946</v>
      </c>
      <c r="H149" s="16" t="s">
        <v>951</v>
      </c>
    </row>
    <row r="150" s="2" customFormat="1" ht="15.95" customHeight="1" spans="1:8">
      <c r="A150" s="17" t="s">
        <v>948</v>
      </c>
      <c r="B150" s="16">
        <v>5</v>
      </c>
      <c r="C150" s="17" t="s">
        <v>1077</v>
      </c>
      <c r="D150" s="16" t="s">
        <v>935</v>
      </c>
      <c r="E150" s="19" t="s">
        <v>1010</v>
      </c>
      <c r="F150" s="20">
        <v>31</v>
      </c>
      <c r="G150" s="60" t="s">
        <v>946</v>
      </c>
      <c r="H150" s="16" t="s">
        <v>967</v>
      </c>
    </row>
    <row r="151" ht="15.95" customHeight="1" spans="1:15">
      <c r="A151" s="17" t="s">
        <v>953</v>
      </c>
      <c r="B151" s="16">
        <v>5</v>
      </c>
      <c r="C151" s="17" t="s">
        <v>175</v>
      </c>
      <c r="D151" s="16" t="s">
        <v>924</v>
      </c>
      <c r="E151" s="17" t="s">
        <v>985</v>
      </c>
      <c r="F151" s="16">
        <v>41</v>
      </c>
      <c r="G151" s="61" t="s">
        <v>946</v>
      </c>
      <c r="H151" s="16" t="s">
        <v>963</v>
      </c>
      <c r="I151" s="6"/>
      <c r="J151" s="6"/>
      <c r="K151" s="6"/>
      <c r="L151" s="6"/>
      <c r="M151" s="6"/>
      <c r="N151" s="6"/>
      <c r="O151" s="6"/>
    </row>
    <row r="152" ht="15.95" customHeight="1" spans="1:15">
      <c r="A152" s="17" t="s">
        <v>953</v>
      </c>
      <c r="B152" s="16">
        <v>5</v>
      </c>
      <c r="C152" s="17" t="s">
        <v>175</v>
      </c>
      <c r="D152" s="16" t="s">
        <v>930</v>
      </c>
      <c r="E152" s="17" t="s">
        <v>983</v>
      </c>
      <c r="F152" s="16">
        <v>45</v>
      </c>
      <c r="G152" s="61" t="s">
        <v>946</v>
      </c>
      <c r="H152" s="16" t="s">
        <v>970</v>
      </c>
      <c r="I152" s="6"/>
      <c r="J152" s="6"/>
      <c r="K152" s="6"/>
      <c r="L152" s="6"/>
      <c r="M152" s="6"/>
      <c r="N152" s="6"/>
      <c r="O152" s="6"/>
    </row>
    <row r="153" ht="15.95" customHeight="1" spans="1:15">
      <c r="A153" s="17" t="s">
        <v>953</v>
      </c>
      <c r="B153" s="16">
        <v>5</v>
      </c>
      <c r="C153" s="17" t="s">
        <v>175</v>
      </c>
      <c r="D153" s="16" t="s">
        <v>935</v>
      </c>
      <c r="E153" s="17" t="s">
        <v>1078</v>
      </c>
      <c r="F153" s="16">
        <v>44</v>
      </c>
      <c r="G153" s="61" t="s">
        <v>946</v>
      </c>
      <c r="H153" s="16" t="s">
        <v>932</v>
      </c>
      <c r="I153" s="6"/>
      <c r="J153" s="6"/>
      <c r="K153" s="6"/>
      <c r="L153" s="6"/>
      <c r="M153" s="6"/>
      <c r="N153" s="6"/>
      <c r="O153" s="6"/>
    </row>
    <row r="154" ht="15.95" customHeight="1" spans="1:15">
      <c r="A154" s="17" t="s">
        <v>953</v>
      </c>
      <c r="B154" s="16">
        <v>5</v>
      </c>
      <c r="C154" s="17" t="s">
        <v>175</v>
      </c>
      <c r="D154" s="16" t="s">
        <v>939</v>
      </c>
      <c r="E154" s="17" t="s">
        <v>1079</v>
      </c>
      <c r="F154" s="16">
        <v>45</v>
      </c>
      <c r="G154" s="61" t="s">
        <v>946</v>
      </c>
      <c r="H154" s="16" t="s">
        <v>934</v>
      </c>
      <c r="I154" s="6"/>
      <c r="J154" s="6"/>
      <c r="K154" s="6"/>
      <c r="L154" s="6"/>
      <c r="M154" s="6"/>
      <c r="N154" s="6"/>
      <c r="O154" s="6"/>
    </row>
    <row r="155" ht="15.95" customHeight="1" spans="1:15">
      <c r="A155" s="17" t="s">
        <v>953</v>
      </c>
      <c r="B155" s="16">
        <v>5</v>
      </c>
      <c r="C155" s="17" t="s">
        <v>175</v>
      </c>
      <c r="D155" s="16" t="s">
        <v>986</v>
      </c>
      <c r="E155" s="17" t="s">
        <v>1079</v>
      </c>
      <c r="F155" s="16">
        <v>14</v>
      </c>
      <c r="G155" s="61" t="s">
        <v>946</v>
      </c>
      <c r="H155" s="16" t="s">
        <v>938</v>
      </c>
      <c r="I155" s="6"/>
      <c r="J155" s="6"/>
      <c r="K155" s="6"/>
      <c r="L155" s="6"/>
      <c r="M155" s="6"/>
      <c r="N155" s="6"/>
      <c r="O155" s="6"/>
    </row>
    <row r="156" ht="15.95" customHeight="1" spans="1:15">
      <c r="A156" s="17" t="s">
        <v>964</v>
      </c>
      <c r="B156" s="16">
        <v>5</v>
      </c>
      <c r="C156" s="17" t="s">
        <v>257</v>
      </c>
      <c r="D156" s="16" t="s">
        <v>1067</v>
      </c>
      <c r="E156" s="17" t="s">
        <v>1080</v>
      </c>
      <c r="F156" s="16">
        <v>14</v>
      </c>
      <c r="G156" s="60" t="s">
        <v>946</v>
      </c>
      <c r="H156" s="16" t="s">
        <v>988</v>
      </c>
      <c r="I156" s="6"/>
      <c r="J156" s="6"/>
      <c r="K156" s="6"/>
      <c r="L156" s="6"/>
      <c r="M156" s="6"/>
      <c r="N156" s="6"/>
      <c r="O156" s="6"/>
    </row>
    <row r="157" ht="15.95" customHeight="1" spans="1:15">
      <c r="A157" s="17" t="s">
        <v>964</v>
      </c>
      <c r="B157" s="16">
        <v>5</v>
      </c>
      <c r="C157" s="17" t="s">
        <v>257</v>
      </c>
      <c r="D157" s="16" t="s">
        <v>930</v>
      </c>
      <c r="E157" s="17" t="s">
        <v>1081</v>
      </c>
      <c r="F157" s="16">
        <v>23</v>
      </c>
      <c r="G157" s="60" t="s">
        <v>946</v>
      </c>
      <c r="H157" s="16" t="s">
        <v>927</v>
      </c>
      <c r="I157" s="6"/>
      <c r="J157" s="6"/>
      <c r="K157" s="6"/>
      <c r="L157" s="6"/>
      <c r="M157" s="6"/>
      <c r="N157" s="6"/>
      <c r="O157" s="6"/>
    </row>
    <row r="158" ht="15.95" customHeight="1" spans="1:15">
      <c r="A158" s="17" t="s">
        <v>964</v>
      </c>
      <c r="B158" s="16">
        <v>5</v>
      </c>
      <c r="C158" s="17" t="s">
        <v>257</v>
      </c>
      <c r="D158" s="16" t="s">
        <v>935</v>
      </c>
      <c r="E158" s="17" t="s">
        <v>1081</v>
      </c>
      <c r="F158" s="16">
        <v>10</v>
      </c>
      <c r="G158" s="60" t="s">
        <v>946</v>
      </c>
      <c r="H158" s="16" t="s">
        <v>929</v>
      </c>
      <c r="I158" s="6"/>
      <c r="J158" s="6"/>
      <c r="K158" s="6"/>
      <c r="L158" s="6"/>
      <c r="M158" s="6"/>
      <c r="N158" s="6"/>
      <c r="O158" s="6"/>
    </row>
    <row r="159" ht="15.95" customHeight="1" spans="1:16">
      <c r="A159" s="17" t="s">
        <v>968</v>
      </c>
      <c r="B159" s="16">
        <v>5</v>
      </c>
      <c r="C159" s="17" t="s">
        <v>1082</v>
      </c>
      <c r="D159" s="16" t="s">
        <v>924</v>
      </c>
      <c r="E159" s="17" t="s">
        <v>1083</v>
      </c>
      <c r="F159" s="16">
        <v>44</v>
      </c>
      <c r="G159" s="61" t="s">
        <v>946</v>
      </c>
      <c r="H159" s="16" t="s">
        <v>973</v>
      </c>
      <c r="I159" s="6"/>
      <c r="J159" s="6"/>
      <c r="K159" s="6"/>
      <c r="L159" s="6"/>
      <c r="M159" s="6"/>
      <c r="N159" s="6"/>
      <c r="O159" s="6"/>
      <c r="P159" s="6"/>
    </row>
    <row r="160" ht="15.95" customHeight="1" spans="1:16">
      <c r="A160" s="17" t="s">
        <v>968</v>
      </c>
      <c r="B160" s="16">
        <v>5</v>
      </c>
      <c r="C160" s="17" t="s">
        <v>1082</v>
      </c>
      <c r="D160" s="16" t="s">
        <v>930</v>
      </c>
      <c r="E160" s="17" t="s">
        <v>1083</v>
      </c>
      <c r="F160" s="16">
        <v>32</v>
      </c>
      <c r="G160" s="61" t="s">
        <v>946</v>
      </c>
      <c r="H160" s="16" t="s">
        <v>952</v>
      </c>
      <c r="I160" s="6"/>
      <c r="J160" s="6"/>
      <c r="K160" s="6"/>
      <c r="L160" s="6"/>
      <c r="M160" s="6"/>
      <c r="N160" s="6"/>
      <c r="O160" s="6"/>
      <c r="P160" s="6"/>
    </row>
    <row r="161" ht="15.95" customHeight="1" spans="1:16">
      <c r="A161" s="17" t="s">
        <v>968</v>
      </c>
      <c r="B161" s="16">
        <v>5</v>
      </c>
      <c r="C161" s="17" t="s">
        <v>1082</v>
      </c>
      <c r="D161" s="16" t="s">
        <v>935</v>
      </c>
      <c r="E161" s="17" t="s">
        <v>1083</v>
      </c>
      <c r="F161" s="16">
        <v>50</v>
      </c>
      <c r="G161" s="61" t="s">
        <v>936</v>
      </c>
      <c r="H161" s="16" t="s">
        <v>955</v>
      </c>
      <c r="I161" s="6"/>
      <c r="J161" s="6"/>
      <c r="K161" s="6"/>
      <c r="L161" s="6"/>
      <c r="M161" s="6"/>
      <c r="N161" s="6"/>
      <c r="O161" s="6"/>
      <c r="P161" s="6"/>
    </row>
    <row r="162" ht="15.95" customHeight="1" spans="1:16">
      <c r="A162" s="17" t="s">
        <v>968</v>
      </c>
      <c r="B162" s="16">
        <v>5</v>
      </c>
      <c r="C162" s="17" t="s">
        <v>1082</v>
      </c>
      <c r="D162" s="16" t="s">
        <v>935</v>
      </c>
      <c r="E162" s="17" t="s">
        <v>1083</v>
      </c>
      <c r="F162" s="16">
        <v>50</v>
      </c>
      <c r="G162" s="61" t="s">
        <v>1084</v>
      </c>
      <c r="H162" s="16" t="s">
        <v>957</v>
      </c>
      <c r="I162" s="6"/>
      <c r="J162" s="6"/>
      <c r="K162" s="6"/>
      <c r="L162" s="6"/>
      <c r="M162" s="6"/>
      <c r="N162" s="6"/>
      <c r="O162" s="6"/>
      <c r="P162" s="6"/>
    </row>
    <row r="163" ht="15.95" customHeight="1" spans="1:8">
      <c r="A163" s="13" t="s">
        <v>1085</v>
      </c>
      <c r="B163" s="14"/>
      <c r="C163" s="14"/>
      <c r="D163" s="14"/>
      <c r="E163" s="14"/>
      <c r="F163" s="14"/>
      <c r="G163" s="14"/>
      <c r="H163" s="14"/>
    </row>
    <row r="164" ht="15.95" customHeight="1" spans="1:15">
      <c r="A164" s="15" t="s">
        <v>923</v>
      </c>
      <c r="B164" s="16">
        <v>7</v>
      </c>
      <c r="C164" s="17" t="s">
        <v>1086</v>
      </c>
      <c r="D164" s="16"/>
      <c r="E164" s="17" t="s">
        <v>1057</v>
      </c>
      <c r="F164" s="16">
        <v>17</v>
      </c>
      <c r="G164" s="60" t="s">
        <v>946</v>
      </c>
      <c r="H164" s="16" t="s">
        <v>927</v>
      </c>
      <c r="I164" s="6"/>
      <c r="J164" s="6"/>
      <c r="K164" s="6"/>
      <c r="L164" s="6"/>
      <c r="M164" s="6"/>
      <c r="N164" s="6"/>
      <c r="O164" s="6"/>
    </row>
    <row r="165" s="2" customFormat="1" ht="15.95" customHeight="1" spans="1:17">
      <c r="A165" s="15" t="s">
        <v>923</v>
      </c>
      <c r="B165" s="16">
        <v>7</v>
      </c>
      <c r="C165" s="32" t="s">
        <v>1087</v>
      </c>
      <c r="D165" s="33"/>
      <c r="E165" s="34" t="s">
        <v>1088</v>
      </c>
      <c r="F165" s="16">
        <v>23</v>
      </c>
      <c r="G165" s="63" t="s">
        <v>946</v>
      </c>
      <c r="H165" s="16" t="s">
        <v>929</v>
      </c>
      <c r="Q165" s="5"/>
    </row>
    <row r="166" ht="15.95" customHeight="1" spans="1:15">
      <c r="A166" s="17" t="s">
        <v>948</v>
      </c>
      <c r="B166" s="16">
        <v>7</v>
      </c>
      <c r="C166" s="17" t="s">
        <v>786</v>
      </c>
      <c r="D166" s="16"/>
      <c r="E166" s="17" t="s">
        <v>1009</v>
      </c>
      <c r="F166" s="16">
        <v>19</v>
      </c>
      <c r="G166" s="61" t="s">
        <v>946</v>
      </c>
      <c r="H166" s="16" t="s">
        <v>957</v>
      </c>
      <c r="I166" s="6"/>
      <c r="J166" s="6"/>
      <c r="K166" s="6"/>
      <c r="L166" s="6"/>
      <c r="M166" s="6"/>
      <c r="N166" s="6"/>
      <c r="O166" s="6"/>
    </row>
    <row r="167" s="2" customFormat="1" ht="15.95" customHeight="1" spans="1:8">
      <c r="A167" s="17" t="s">
        <v>953</v>
      </c>
      <c r="B167" s="16">
        <v>7</v>
      </c>
      <c r="C167" s="17" t="s">
        <v>1089</v>
      </c>
      <c r="D167" s="16" t="s">
        <v>924</v>
      </c>
      <c r="E167" s="17" t="s">
        <v>1090</v>
      </c>
      <c r="F167" s="16">
        <v>34</v>
      </c>
      <c r="G167" s="61" t="s">
        <v>946</v>
      </c>
      <c r="H167" s="16" t="s">
        <v>967</v>
      </c>
    </row>
    <row r="168" s="2" customFormat="1" ht="15.95" customHeight="1" spans="1:8">
      <c r="A168" s="17" t="s">
        <v>953</v>
      </c>
      <c r="B168" s="16">
        <v>7</v>
      </c>
      <c r="C168" s="17" t="s">
        <v>1089</v>
      </c>
      <c r="D168" s="16" t="s">
        <v>930</v>
      </c>
      <c r="E168" s="17" t="s">
        <v>1091</v>
      </c>
      <c r="F168" s="16">
        <v>40</v>
      </c>
      <c r="G168" s="61" t="s">
        <v>946</v>
      </c>
      <c r="H168" s="16" t="s">
        <v>932</v>
      </c>
    </row>
    <row r="169" s="2" customFormat="1" ht="15.95" customHeight="1" spans="1:8">
      <c r="A169" s="17" t="s">
        <v>953</v>
      </c>
      <c r="B169" s="16">
        <v>7</v>
      </c>
      <c r="C169" s="17" t="s">
        <v>1089</v>
      </c>
      <c r="D169" s="16" t="s">
        <v>935</v>
      </c>
      <c r="E169" s="17" t="s">
        <v>1092</v>
      </c>
      <c r="F169" s="16">
        <v>40</v>
      </c>
      <c r="G169" s="61" t="s">
        <v>946</v>
      </c>
      <c r="H169" s="16" t="s">
        <v>934</v>
      </c>
    </row>
    <row r="170" s="2" customFormat="1" ht="15.95" customHeight="1" spans="1:8">
      <c r="A170" s="17" t="s">
        <v>953</v>
      </c>
      <c r="B170" s="16">
        <v>7</v>
      </c>
      <c r="C170" s="17" t="s">
        <v>1089</v>
      </c>
      <c r="D170" s="16" t="s">
        <v>986</v>
      </c>
      <c r="E170" s="17" t="s">
        <v>536</v>
      </c>
      <c r="F170" s="16">
        <v>16</v>
      </c>
      <c r="G170" s="61" t="s">
        <v>946</v>
      </c>
      <c r="H170" s="16" t="s">
        <v>938</v>
      </c>
    </row>
    <row r="171" ht="15.95" customHeight="1" spans="1:8">
      <c r="A171" s="17" t="s">
        <v>964</v>
      </c>
      <c r="B171" s="16">
        <v>7</v>
      </c>
      <c r="C171" s="17" t="s">
        <v>1093</v>
      </c>
      <c r="D171" s="16" t="s">
        <v>1067</v>
      </c>
      <c r="E171" s="17" t="s">
        <v>1094</v>
      </c>
      <c r="F171" s="16">
        <v>35</v>
      </c>
      <c r="G171" s="61" t="s">
        <v>946</v>
      </c>
      <c r="H171" s="16" t="s">
        <v>952</v>
      </c>
    </row>
    <row r="172" s="2" customFormat="1" ht="15.95" customHeight="1" spans="1:8">
      <c r="A172" s="17" t="s">
        <v>964</v>
      </c>
      <c r="B172" s="16">
        <v>7</v>
      </c>
      <c r="C172" s="17" t="s">
        <v>1093</v>
      </c>
      <c r="D172" s="16" t="s">
        <v>930</v>
      </c>
      <c r="E172" s="17" t="s">
        <v>1095</v>
      </c>
      <c r="F172" s="16">
        <v>39</v>
      </c>
      <c r="G172" s="61" t="s">
        <v>946</v>
      </c>
      <c r="H172" s="16" t="s">
        <v>955</v>
      </c>
    </row>
    <row r="173" ht="15.95" customHeight="1" spans="1:8">
      <c r="A173" s="17" t="s">
        <v>968</v>
      </c>
      <c r="B173" s="16">
        <v>7</v>
      </c>
      <c r="C173" s="17" t="s">
        <v>651</v>
      </c>
      <c r="D173" s="16"/>
      <c r="E173" s="19" t="s">
        <v>1096</v>
      </c>
      <c r="F173" s="20">
        <v>12</v>
      </c>
      <c r="G173" s="61" t="s">
        <v>946</v>
      </c>
      <c r="H173" s="16" t="s">
        <v>971</v>
      </c>
    </row>
    <row r="174" ht="15.95" customHeight="1" spans="1:8">
      <c r="A174" s="17" t="s">
        <v>968</v>
      </c>
      <c r="B174" s="16">
        <v>7</v>
      </c>
      <c r="C174" s="17" t="s">
        <v>853</v>
      </c>
      <c r="D174" s="16"/>
      <c r="E174" s="19" t="s">
        <v>1097</v>
      </c>
      <c r="F174" s="16">
        <v>11</v>
      </c>
      <c r="G174" s="61" t="s">
        <v>946</v>
      </c>
      <c r="H174" s="16" t="s">
        <v>972</v>
      </c>
    </row>
    <row r="175" ht="15.95" customHeight="1" spans="1:15">
      <c r="A175" s="13" t="s">
        <v>1098</v>
      </c>
      <c r="B175" s="14"/>
      <c r="C175" s="14"/>
      <c r="D175" s="14"/>
      <c r="E175" s="14"/>
      <c r="F175" s="14"/>
      <c r="G175" s="14"/>
      <c r="H175" s="14"/>
      <c r="I175" s="6"/>
      <c r="J175" s="6"/>
      <c r="K175" s="6"/>
      <c r="L175" s="6"/>
      <c r="M175" s="6"/>
      <c r="N175" s="6"/>
      <c r="O175" s="6"/>
    </row>
    <row r="176" ht="15.95" customHeight="1" spans="1:16">
      <c r="A176" s="15" t="s">
        <v>923</v>
      </c>
      <c r="B176" s="16">
        <v>1</v>
      </c>
      <c r="C176" s="17" t="s">
        <v>571</v>
      </c>
      <c r="D176" s="16" t="s">
        <v>924</v>
      </c>
      <c r="E176" s="17" t="s">
        <v>1099</v>
      </c>
      <c r="F176" s="16">
        <v>50</v>
      </c>
      <c r="G176" s="61" t="s">
        <v>926</v>
      </c>
      <c r="H176" s="16" t="s">
        <v>927</v>
      </c>
      <c r="I176" s="21"/>
      <c r="J176" s="21"/>
      <c r="K176" s="21"/>
      <c r="L176" s="21"/>
      <c r="M176" s="21"/>
      <c r="N176" s="21"/>
      <c r="O176" s="21"/>
      <c r="P176" s="21"/>
    </row>
    <row r="177" ht="15.95" customHeight="1" spans="1:16">
      <c r="A177" s="15" t="s">
        <v>923</v>
      </c>
      <c r="B177" s="16">
        <v>1</v>
      </c>
      <c r="C177" s="17" t="s">
        <v>571</v>
      </c>
      <c r="D177" s="16" t="s">
        <v>924</v>
      </c>
      <c r="E177" s="17" t="s">
        <v>1099</v>
      </c>
      <c r="F177" s="16">
        <v>50</v>
      </c>
      <c r="G177" s="61" t="s">
        <v>1100</v>
      </c>
      <c r="H177" s="16" t="s">
        <v>929</v>
      </c>
      <c r="I177" s="21"/>
      <c r="J177" s="21"/>
      <c r="K177" s="21"/>
      <c r="L177" s="21"/>
      <c r="M177" s="21"/>
      <c r="N177" s="21"/>
      <c r="O177" s="21"/>
      <c r="P177" s="21"/>
    </row>
    <row r="178" ht="15.95" customHeight="1" spans="1:16">
      <c r="A178" s="15" t="s">
        <v>923</v>
      </c>
      <c r="B178" s="16">
        <v>1</v>
      </c>
      <c r="C178" s="17" t="s">
        <v>571</v>
      </c>
      <c r="D178" s="16" t="s">
        <v>930</v>
      </c>
      <c r="E178" s="17" t="s">
        <v>1101</v>
      </c>
      <c r="F178" s="16">
        <v>49</v>
      </c>
      <c r="G178" s="61" t="s">
        <v>926</v>
      </c>
      <c r="H178" s="16" t="s">
        <v>971</v>
      </c>
      <c r="I178" s="21"/>
      <c r="J178" s="21"/>
      <c r="K178" s="21"/>
      <c r="L178" s="21"/>
      <c r="M178" s="21"/>
      <c r="N178" s="21"/>
      <c r="O178" s="21"/>
      <c r="P178" s="21"/>
    </row>
    <row r="179" ht="15.95" customHeight="1" spans="1:16">
      <c r="A179" s="15" t="s">
        <v>923</v>
      </c>
      <c r="B179" s="16">
        <v>1</v>
      </c>
      <c r="C179" s="17" t="s">
        <v>571</v>
      </c>
      <c r="D179" s="16" t="s">
        <v>930</v>
      </c>
      <c r="E179" s="17" t="s">
        <v>1099</v>
      </c>
      <c r="F179" s="16">
        <v>49</v>
      </c>
      <c r="G179" s="61" t="s">
        <v>1102</v>
      </c>
      <c r="H179" s="16" t="s">
        <v>972</v>
      </c>
      <c r="I179" s="21"/>
      <c r="J179" s="21"/>
      <c r="K179" s="21"/>
      <c r="L179" s="21"/>
      <c r="M179" s="21"/>
      <c r="N179" s="21"/>
      <c r="O179" s="21"/>
      <c r="P179" s="21"/>
    </row>
    <row r="180" ht="15.95" customHeight="1" spans="1:16">
      <c r="A180" s="15" t="s">
        <v>923</v>
      </c>
      <c r="B180" s="16">
        <v>1</v>
      </c>
      <c r="C180" s="17" t="s">
        <v>571</v>
      </c>
      <c r="D180" s="16" t="s">
        <v>935</v>
      </c>
      <c r="E180" s="17" t="s">
        <v>1103</v>
      </c>
      <c r="F180" s="16">
        <v>49</v>
      </c>
      <c r="G180" s="61" t="s">
        <v>931</v>
      </c>
      <c r="H180" s="16" t="s">
        <v>952</v>
      </c>
      <c r="I180" s="21"/>
      <c r="J180" s="21"/>
      <c r="K180" s="21"/>
      <c r="L180" s="21"/>
      <c r="M180" s="21"/>
      <c r="N180" s="21"/>
      <c r="O180" s="21"/>
      <c r="P180" s="21"/>
    </row>
    <row r="181" ht="15.95" customHeight="1" spans="1:16">
      <c r="A181" s="15" t="s">
        <v>923</v>
      </c>
      <c r="B181" s="16">
        <v>1</v>
      </c>
      <c r="C181" s="17" t="s">
        <v>571</v>
      </c>
      <c r="D181" s="16" t="s">
        <v>935</v>
      </c>
      <c r="E181" s="17" t="s">
        <v>1103</v>
      </c>
      <c r="F181" s="16">
        <v>49</v>
      </c>
      <c r="G181" s="61" t="s">
        <v>933</v>
      </c>
      <c r="H181" s="16" t="s">
        <v>955</v>
      </c>
      <c r="I181" s="21"/>
      <c r="J181" s="21"/>
      <c r="K181" s="21"/>
      <c r="L181" s="21"/>
      <c r="M181" s="21"/>
      <c r="N181" s="21"/>
      <c r="O181" s="21"/>
      <c r="P181" s="21"/>
    </row>
    <row r="182" ht="15.95" customHeight="1" spans="1:16">
      <c r="A182" s="15" t="s">
        <v>923</v>
      </c>
      <c r="B182" s="16">
        <v>1</v>
      </c>
      <c r="C182" s="17" t="s">
        <v>571</v>
      </c>
      <c r="D182" s="16" t="s">
        <v>939</v>
      </c>
      <c r="E182" s="17" t="s">
        <v>1103</v>
      </c>
      <c r="F182" s="16">
        <v>49</v>
      </c>
      <c r="G182" s="61" t="s">
        <v>936</v>
      </c>
      <c r="H182" s="16" t="s">
        <v>955</v>
      </c>
      <c r="I182" s="21"/>
      <c r="J182" s="21"/>
      <c r="K182" s="21"/>
      <c r="L182" s="21"/>
      <c r="M182" s="21"/>
      <c r="N182" s="21"/>
      <c r="O182" s="21"/>
      <c r="P182" s="21"/>
    </row>
    <row r="183" ht="15.95" customHeight="1" spans="1:16">
      <c r="A183" s="15" t="s">
        <v>923</v>
      </c>
      <c r="B183" s="16">
        <v>1</v>
      </c>
      <c r="C183" s="17" t="s">
        <v>571</v>
      </c>
      <c r="D183" s="16" t="s">
        <v>939</v>
      </c>
      <c r="E183" s="17" t="s">
        <v>1103</v>
      </c>
      <c r="F183" s="16">
        <v>49</v>
      </c>
      <c r="G183" s="61" t="s">
        <v>937</v>
      </c>
      <c r="H183" s="16" t="s">
        <v>957</v>
      </c>
      <c r="I183" s="21"/>
      <c r="J183" s="21"/>
      <c r="K183" s="21"/>
      <c r="L183" s="21"/>
      <c r="M183" s="21"/>
      <c r="N183" s="21"/>
      <c r="O183" s="21"/>
      <c r="P183" s="21"/>
    </row>
    <row r="184" ht="15.95" customHeight="1" spans="1:15">
      <c r="A184" s="15" t="s">
        <v>923</v>
      </c>
      <c r="B184" s="16">
        <v>7</v>
      </c>
      <c r="C184" s="17" t="s">
        <v>832</v>
      </c>
      <c r="D184" s="16"/>
      <c r="E184" s="17" t="s">
        <v>1075</v>
      </c>
      <c r="F184" s="16">
        <v>45</v>
      </c>
      <c r="G184" s="61" t="s">
        <v>946</v>
      </c>
      <c r="H184" s="16" t="s">
        <v>947</v>
      </c>
      <c r="I184" s="6"/>
      <c r="J184" s="6"/>
      <c r="K184" s="6"/>
      <c r="L184" s="6"/>
      <c r="M184" s="6"/>
      <c r="N184" s="6"/>
      <c r="O184" s="6"/>
    </row>
    <row r="185" ht="15.95" customHeight="1" spans="1:15">
      <c r="A185" s="15" t="s">
        <v>923</v>
      </c>
      <c r="B185" s="16">
        <v>7</v>
      </c>
      <c r="C185" s="17" t="s">
        <v>1104</v>
      </c>
      <c r="D185" s="16"/>
      <c r="E185" s="17" t="s">
        <v>1000</v>
      </c>
      <c r="F185" s="16">
        <v>30</v>
      </c>
      <c r="G185" s="61" t="s">
        <v>946</v>
      </c>
      <c r="H185" s="16" t="s">
        <v>980</v>
      </c>
      <c r="I185" s="6"/>
      <c r="J185" s="6"/>
      <c r="K185" s="6"/>
      <c r="L185" s="6"/>
      <c r="M185" s="6"/>
      <c r="N185" s="6"/>
      <c r="O185" s="6"/>
    </row>
    <row r="186" ht="15.95" customHeight="1" spans="1:15">
      <c r="A186" s="17" t="s">
        <v>948</v>
      </c>
      <c r="B186" s="16">
        <v>1</v>
      </c>
      <c r="C186" s="17" t="s">
        <v>142</v>
      </c>
      <c r="D186" s="16" t="s">
        <v>924</v>
      </c>
      <c r="E186" s="17" t="s">
        <v>1105</v>
      </c>
      <c r="F186" s="16">
        <v>39</v>
      </c>
      <c r="G186" s="60" t="s">
        <v>1106</v>
      </c>
      <c r="H186" s="16" t="s">
        <v>963</v>
      </c>
      <c r="I186" s="6"/>
      <c r="J186" s="6"/>
      <c r="K186" s="6"/>
      <c r="L186" s="6"/>
      <c r="M186" s="6"/>
      <c r="N186" s="6"/>
      <c r="O186" s="6"/>
    </row>
    <row r="187" ht="15.95" customHeight="1" spans="1:15">
      <c r="A187" s="17" t="s">
        <v>948</v>
      </c>
      <c r="B187" s="16">
        <v>1</v>
      </c>
      <c r="C187" s="17" t="s">
        <v>142</v>
      </c>
      <c r="D187" s="16" t="s">
        <v>930</v>
      </c>
      <c r="E187" s="17" t="s">
        <v>1107</v>
      </c>
      <c r="F187" s="16">
        <v>28</v>
      </c>
      <c r="G187" s="60" t="s">
        <v>1108</v>
      </c>
      <c r="H187" s="16" t="s">
        <v>970</v>
      </c>
      <c r="I187" s="6"/>
      <c r="J187" s="6"/>
      <c r="K187" s="6"/>
      <c r="L187" s="6"/>
      <c r="M187" s="6"/>
      <c r="N187" s="6"/>
      <c r="O187" s="6"/>
    </row>
    <row r="188" ht="15.95" customHeight="1" spans="1:15">
      <c r="A188" s="17" t="s">
        <v>948</v>
      </c>
      <c r="B188" s="16">
        <v>1</v>
      </c>
      <c r="C188" s="17" t="s">
        <v>142</v>
      </c>
      <c r="D188" s="16" t="s">
        <v>935</v>
      </c>
      <c r="E188" s="17" t="s">
        <v>1109</v>
      </c>
      <c r="F188" s="16">
        <v>35</v>
      </c>
      <c r="G188" s="60" t="s">
        <v>1110</v>
      </c>
      <c r="H188" s="16" t="s">
        <v>973</v>
      </c>
      <c r="I188" s="6"/>
      <c r="J188" s="6"/>
      <c r="K188" s="6"/>
      <c r="L188" s="6"/>
      <c r="M188" s="6"/>
      <c r="N188" s="6"/>
      <c r="O188" s="6"/>
    </row>
    <row r="189" ht="15.95" customHeight="1" spans="1:8">
      <c r="A189" s="17" t="s">
        <v>953</v>
      </c>
      <c r="B189" s="16">
        <v>1</v>
      </c>
      <c r="C189" s="17" t="s">
        <v>158</v>
      </c>
      <c r="D189" s="16" t="s">
        <v>924</v>
      </c>
      <c r="E189" s="17" t="s">
        <v>1111</v>
      </c>
      <c r="F189" s="16">
        <v>76</v>
      </c>
      <c r="G189" s="61" t="s">
        <v>931</v>
      </c>
      <c r="H189" s="16" t="s">
        <v>950</v>
      </c>
    </row>
    <row r="190" ht="15.95" customHeight="1" spans="1:8">
      <c r="A190" s="17" t="s">
        <v>953</v>
      </c>
      <c r="B190" s="16">
        <v>1</v>
      </c>
      <c r="C190" s="17" t="s">
        <v>158</v>
      </c>
      <c r="D190" s="16" t="s">
        <v>924</v>
      </c>
      <c r="E190" s="17" t="s">
        <v>1111</v>
      </c>
      <c r="F190" s="16">
        <v>76</v>
      </c>
      <c r="G190" s="61" t="s">
        <v>1112</v>
      </c>
      <c r="H190" s="16" t="s">
        <v>951</v>
      </c>
    </row>
    <row r="191" ht="15.95" customHeight="1" spans="1:8">
      <c r="A191" s="17" t="s">
        <v>953</v>
      </c>
      <c r="B191" s="16">
        <v>1</v>
      </c>
      <c r="C191" s="17" t="s">
        <v>158</v>
      </c>
      <c r="D191" s="16" t="s">
        <v>930</v>
      </c>
      <c r="E191" s="17" t="s">
        <v>1113</v>
      </c>
      <c r="F191" s="16">
        <v>50</v>
      </c>
      <c r="G191" s="61" t="s">
        <v>926</v>
      </c>
      <c r="H191" s="16" t="s">
        <v>959</v>
      </c>
    </row>
    <row r="192" ht="15.95" customHeight="1" spans="1:8">
      <c r="A192" s="17" t="s">
        <v>953</v>
      </c>
      <c r="B192" s="16">
        <v>1</v>
      </c>
      <c r="C192" s="17" t="s">
        <v>158</v>
      </c>
      <c r="D192" s="16" t="s">
        <v>930</v>
      </c>
      <c r="E192" s="17" t="s">
        <v>1113</v>
      </c>
      <c r="F192" s="16">
        <v>50</v>
      </c>
      <c r="G192" s="61" t="s">
        <v>1072</v>
      </c>
      <c r="H192" s="16" t="s">
        <v>961</v>
      </c>
    </row>
    <row r="193" ht="15.95" customHeight="1" spans="1:8">
      <c r="A193" s="17" t="s">
        <v>953</v>
      </c>
      <c r="B193" s="16">
        <v>1</v>
      </c>
      <c r="C193" s="17" t="s">
        <v>158</v>
      </c>
      <c r="D193" s="16" t="s">
        <v>935</v>
      </c>
      <c r="E193" s="17" t="s">
        <v>1114</v>
      </c>
      <c r="F193" s="16">
        <v>49</v>
      </c>
      <c r="G193" s="61" t="s">
        <v>936</v>
      </c>
      <c r="H193" s="16" t="s">
        <v>934</v>
      </c>
    </row>
    <row r="194" ht="15.95" customHeight="1" spans="1:8">
      <c r="A194" s="17" t="s">
        <v>953</v>
      </c>
      <c r="B194" s="16">
        <v>1</v>
      </c>
      <c r="C194" s="17" t="s">
        <v>158</v>
      </c>
      <c r="D194" s="16" t="s">
        <v>935</v>
      </c>
      <c r="E194" s="17" t="s">
        <v>1114</v>
      </c>
      <c r="F194" s="16">
        <v>49</v>
      </c>
      <c r="G194" s="61" t="s">
        <v>937</v>
      </c>
      <c r="H194" s="16" t="s">
        <v>938</v>
      </c>
    </row>
    <row r="195" ht="15.95" customHeight="1" spans="1:8">
      <c r="A195" s="17" t="s">
        <v>964</v>
      </c>
      <c r="B195" s="16">
        <v>1</v>
      </c>
      <c r="C195" s="17" t="s">
        <v>142</v>
      </c>
      <c r="D195" s="16" t="s">
        <v>924</v>
      </c>
      <c r="E195" s="17" t="s">
        <v>1115</v>
      </c>
      <c r="F195" s="16">
        <v>48</v>
      </c>
      <c r="G195" s="60" t="s">
        <v>926</v>
      </c>
      <c r="H195" s="16" t="s">
        <v>941</v>
      </c>
    </row>
    <row r="196" ht="15.95" customHeight="1" spans="1:8">
      <c r="A196" s="17" t="s">
        <v>964</v>
      </c>
      <c r="B196" s="16">
        <v>1</v>
      </c>
      <c r="C196" s="17" t="s">
        <v>142</v>
      </c>
      <c r="D196" s="16" t="s">
        <v>924</v>
      </c>
      <c r="E196" s="17" t="s">
        <v>1115</v>
      </c>
      <c r="F196" s="16">
        <v>48</v>
      </c>
      <c r="G196" s="60" t="s">
        <v>990</v>
      </c>
      <c r="H196" s="16" t="s">
        <v>943</v>
      </c>
    </row>
    <row r="197" ht="15.95" customHeight="1" spans="1:8">
      <c r="A197" s="17" t="s">
        <v>964</v>
      </c>
      <c r="B197" s="16">
        <v>1</v>
      </c>
      <c r="C197" s="17" t="s">
        <v>142</v>
      </c>
      <c r="D197" s="16" t="s">
        <v>930</v>
      </c>
      <c r="E197" s="17" t="s">
        <v>1116</v>
      </c>
      <c r="F197" s="16">
        <v>45</v>
      </c>
      <c r="G197" s="60" t="s">
        <v>946</v>
      </c>
      <c r="H197" s="16" t="s">
        <v>967</v>
      </c>
    </row>
    <row r="198" ht="15.95" customHeight="1" spans="1:8">
      <c r="A198" s="17" t="s">
        <v>964</v>
      </c>
      <c r="B198" s="16">
        <v>1</v>
      </c>
      <c r="C198" s="17" t="s">
        <v>142</v>
      </c>
      <c r="D198" s="16" t="s">
        <v>935</v>
      </c>
      <c r="E198" s="17" t="s">
        <v>1117</v>
      </c>
      <c r="F198" s="16">
        <v>47</v>
      </c>
      <c r="G198" s="60" t="s">
        <v>946</v>
      </c>
      <c r="H198" s="16" t="s">
        <v>932</v>
      </c>
    </row>
    <row r="199" ht="15.95" customHeight="1" spans="1:15">
      <c r="A199" s="17" t="s">
        <v>968</v>
      </c>
      <c r="B199" s="16">
        <v>7</v>
      </c>
      <c r="C199" s="17" t="s">
        <v>782</v>
      </c>
      <c r="D199" s="16"/>
      <c r="E199" s="17" t="s">
        <v>1118</v>
      </c>
      <c r="F199" s="16">
        <v>25</v>
      </c>
      <c r="G199" s="61" t="s">
        <v>946</v>
      </c>
      <c r="H199" s="16" t="s">
        <v>988</v>
      </c>
      <c r="I199" s="6"/>
      <c r="J199" s="6"/>
      <c r="K199" s="6"/>
      <c r="L199" s="6"/>
      <c r="M199" s="6"/>
      <c r="N199" s="6"/>
      <c r="O199" s="6"/>
    </row>
    <row r="200" ht="15.95" customHeight="1" spans="1:8">
      <c r="A200" s="13" t="s">
        <v>1119</v>
      </c>
      <c r="B200" s="14"/>
      <c r="C200" s="14"/>
      <c r="D200" s="14"/>
      <c r="E200" s="14"/>
      <c r="F200" s="14"/>
      <c r="G200" s="14"/>
      <c r="H200" s="14"/>
    </row>
    <row r="201" ht="15.95" customHeight="1" spans="1:8">
      <c r="A201" s="15" t="s">
        <v>923</v>
      </c>
      <c r="B201" s="16">
        <v>3</v>
      </c>
      <c r="C201" s="17" t="s">
        <v>815</v>
      </c>
      <c r="D201" s="16" t="s">
        <v>924</v>
      </c>
      <c r="E201" s="17" t="s">
        <v>1002</v>
      </c>
      <c r="F201" s="16">
        <v>43</v>
      </c>
      <c r="G201" s="61" t="s">
        <v>946</v>
      </c>
      <c r="H201" s="16" t="s">
        <v>963</v>
      </c>
    </row>
    <row r="202" ht="15.95" customHeight="1" spans="1:15">
      <c r="A202" s="15" t="s">
        <v>923</v>
      </c>
      <c r="B202" s="16">
        <v>3</v>
      </c>
      <c r="C202" s="17" t="s">
        <v>815</v>
      </c>
      <c r="D202" s="16" t="s">
        <v>930</v>
      </c>
      <c r="E202" s="17" t="s">
        <v>1120</v>
      </c>
      <c r="F202" s="16">
        <v>24</v>
      </c>
      <c r="G202" s="60" t="s">
        <v>946</v>
      </c>
      <c r="H202" s="16" t="s">
        <v>941</v>
      </c>
      <c r="N202" s="35"/>
      <c r="O202" s="6"/>
    </row>
    <row r="203" ht="15.95" customHeight="1" spans="1:15">
      <c r="A203" s="15" t="s">
        <v>923</v>
      </c>
      <c r="B203" s="16">
        <v>3</v>
      </c>
      <c r="C203" s="17" t="s">
        <v>815</v>
      </c>
      <c r="D203" s="16" t="s">
        <v>935</v>
      </c>
      <c r="E203" s="17" t="s">
        <v>1005</v>
      </c>
      <c r="F203" s="16">
        <v>40</v>
      </c>
      <c r="G203" s="60" t="s">
        <v>946</v>
      </c>
      <c r="H203" s="16" t="s">
        <v>970</v>
      </c>
      <c r="N203" s="35"/>
      <c r="O203" s="6"/>
    </row>
    <row r="204" ht="15.95" customHeight="1" spans="1:15">
      <c r="A204" s="15" t="s">
        <v>923</v>
      </c>
      <c r="B204" s="16">
        <v>3</v>
      </c>
      <c r="C204" s="17" t="s">
        <v>815</v>
      </c>
      <c r="D204" s="16" t="s">
        <v>939</v>
      </c>
      <c r="E204" s="17" t="s">
        <v>1121</v>
      </c>
      <c r="F204" s="16">
        <v>42</v>
      </c>
      <c r="G204" s="60" t="s">
        <v>946</v>
      </c>
      <c r="H204" s="16" t="s">
        <v>947</v>
      </c>
      <c r="N204" s="35"/>
      <c r="O204" s="6"/>
    </row>
    <row r="205" ht="15.95" customHeight="1" spans="1:15">
      <c r="A205" s="15" t="s">
        <v>923</v>
      </c>
      <c r="B205" s="16">
        <v>3</v>
      </c>
      <c r="C205" s="17" t="s">
        <v>815</v>
      </c>
      <c r="D205" s="16" t="s">
        <v>979</v>
      </c>
      <c r="E205" s="17" t="s">
        <v>1121</v>
      </c>
      <c r="F205" s="16">
        <v>45</v>
      </c>
      <c r="G205" s="60" t="s">
        <v>946</v>
      </c>
      <c r="H205" s="16" t="s">
        <v>980</v>
      </c>
      <c r="I205" s="6"/>
      <c r="J205" s="6"/>
      <c r="K205" s="6"/>
      <c r="L205" s="6"/>
      <c r="M205" s="6"/>
      <c r="N205" s="6"/>
      <c r="O205" s="6"/>
    </row>
    <row r="206" ht="15.95" customHeight="1" spans="1:8">
      <c r="A206" s="15" t="s">
        <v>923</v>
      </c>
      <c r="B206" s="16">
        <v>3</v>
      </c>
      <c r="C206" s="17" t="s">
        <v>815</v>
      </c>
      <c r="D206" s="16" t="s">
        <v>1006</v>
      </c>
      <c r="E206" s="17" t="s">
        <v>1000</v>
      </c>
      <c r="F206" s="16">
        <v>43</v>
      </c>
      <c r="G206" s="61" t="s">
        <v>946</v>
      </c>
      <c r="H206" s="16" t="s">
        <v>973</v>
      </c>
    </row>
    <row r="207" ht="15.95" customHeight="1" spans="1:15">
      <c r="A207" s="17" t="s">
        <v>948</v>
      </c>
      <c r="B207" s="16">
        <v>3</v>
      </c>
      <c r="C207" s="17" t="s">
        <v>473</v>
      </c>
      <c r="D207" s="16" t="s">
        <v>924</v>
      </c>
      <c r="E207" s="19" t="s">
        <v>975</v>
      </c>
      <c r="F207" s="20">
        <v>36</v>
      </c>
      <c r="G207" s="60" t="s">
        <v>946</v>
      </c>
      <c r="H207" s="16" t="s">
        <v>952</v>
      </c>
      <c r="I207" s="6"/>
      <c r="J207" s="6"/>
      <c r="K207" s="6"/>
      <c r="L207" s="6"/>
      <c r="M207" s="6"/>
      <c r="N207" s="6"/>
      <c r="O207" s="6"/>
    </row>
    <row r="208" ht="15.95" customHeight="1" spans="1:15">
      <c r="A208" s="17" t="s">
        <v>948</v>
      </c>
      <c r="B208" s="16">
        <v>3</v>
      </c>
      <c r="C208" s="17" t="s">
        <v>473</v>
      </c>
      <c r="D208" s="16" t="s">
        <v>930</v>
      </c>
      <c r="E208" s="19" t="s">
        <v>1045</v>
      </c>
      <c r="F208" s="20">
        <v>45</v>
      </c>
      <c r="G208" s="60" t="s">
        <v>946</v>
      </c>
      <c r="H208" s="16" t="s">
        <v>955</v>
      </c>
      <c r="I208" s="6"/>
      <c r="J208" s="6"/>
      <c r="K208" s="6"/>
      <c r="L208" s="6"/>
      <c r="M208" s="6"/>
      <c r="N208" s="6"/>
      <c r="O208" s="6"/>
    </row>
    <row r="209" ht="15.95" customHeight="1" spans="1:15">
      <c r="A209" s="17" t="s">
        <v>948</v>
      </c>
      <c r="B209" s="16">
        <v>3</v>
      </c>
      <c r="C209" s="17" t="s">
        <v>473</v>
      </c>
      <c r="D209" s="16" t="s">
        <v>935</v>
      </c>
      <c r="E209" s="19" t="s">
        <v>1088</v>
      </c>
      <c r="F209" s="20">
        <v>26</v>
      </c>
      <c r="G209" s="60" t="s">
        <v>946</v>
      </c>
      <c r="H209" s="16" t="s">
        <v>957</v>
      </c>
      <c r="I209" s="6"/>
      <c r="J209" s="6"/>
      <c r="K209" s="6"/>
      <c r="L209" s="6"/>
      <c r="M209" s="6"/>
      <c r="N209" s="6"/>
      <c r="O209" s="6"/>
    </row>
    <row r="210" ht="15.95" customHeight="1" spans="1:15">
      <c r="A210" s="17" t="s">
        <v>953</v>
      </c>
      <c r="B210" s="16">
        <v>3</v>
      </c>
      <c r="C210" s="17" t="s">
        <v>840</v>
      </c>
      <c r="D210" s="16" t="s">
        <v>924</v>
      </c>
      <c r="E210" s="17" t="s">
        <v>1122</v>
      </c>
      <c r="F210" s="16">
        <v>30</v>
      </c>
      <c r="G210" s="61" t="s">
        <v>946</v>
      </c>
      <c r="H210" s="16" t="s">
        <v>967</v>
      </c>
      <c r="I210" s="6"/>
      <c r="J210" s="6"/>
      <c r="K210" s="6"/>
      <c r="L210" s="6"/>
      <c r="M210" s="6"/>
      <c r="N210" s="6"/>
      <c r="O210" s="6"/>
    </row>
    <row r="211" ht="15.95" customHeight="1" spans="1:15">
      <c r="A211" s="17" t="s">
        <v>953</v>
      </c>
      <c r="B211" s="16">
        <v>3</v>
      </c>
      <c r="C211" s="17" t="s">
        <v>840</v>
      </c>
      <c r="D211" s="16" t="s">
        <v>930</v>
      </c>
      <c r="E211" s="17" t="s">
        <v>1123</v>
      </c>
      <c r="F211" s="16">
        <v>27</v>
      </c>
      <c r="G211" s="61" t="s">
        <v>946</v>
      </c>
      <c r="H211" s="16" t="s">
        <v>943</v>
      </c>
      <c r="I211" s="6"/>
      <c r="J211" s="6"/>
      <c r="K211" s="6"/>
      <c r="L211" s="6"/>
      <c r="M211" s="6"/>
      <c r="N211" s="6"/>
      <c r="O211" s="6"/>
    </row>
    <row r="212" ht="15.95" customHeight="1" spans="1:15">
      <c r="A212" s="17" t="s">
        <v>953</v>
      </c>
      <c r="B212" s="16">
        <v>3</v>
      </c>
      <c r="C212" s="17" t="s">
        <v>840</v>
      </c>
      <c r="D212" s="16" t="s">
        <v>935</v>
      </c>
      <c r="E212" s="17" t="s">
        <v>1124</v>
      </c>
      <c r="F212" s="16">
        <v>37</v>
      </c>
      <c r="G212" s="61" t="s">
        <v>946</v>
      </c>
      <c r="H212" s="16" t="s">
        <v>932</v>
      </c>
      <c r="I212" s="6"/>
      <c r="J212" s="6"/>
      <c r="K212" s="6"/>
      <c r="L212" s="6"/>
      <c r="M212" s="6"/>
      <c r="N212" s="6"/>
      <c r="O212" s="6"/>
    </row>
    <row r="213" ht="15.95" customHeight="1" spans="1:15">
      <c r="A213" s="17" t="s">
        <v>953</v>
      </c>
      <c r="B213" s="16">
        <v>3</v>
      </c>
      <c r="C213" s="17" t="s">
        <v>840</v>
      </c>
      <c r="D213" s="16" t="s">
        <v>939</v>
      </c>
      <c r="E213" s="17" t="s">
        <v>1125</v>
      </c>
      <c r="F213" s="16">
        <v>40</v>
      </c>
      <c r="G213" s="61" t="s">
        <v>946</v>
      </c>
      <c r="H213" s="16" t="s">
        <v>934</v>
      </c>
      <c r="I213" s="6"/>
      <c r="J213" s="6"/>
      <c r="K213" s="6"/>
      <c r="L213" s="6"/>
      <c r="M213" s="6"/>
      <c r="N213" s="6"/>
      <c r="O213" s="6"/>
    </row>
    <row r="214" ht="15.95" customHeight="1" spans="1:15">
      <c r="A214" s="17" t="s">
        <v>953</v>
      </c>
      <c r="B214" s="16">
        <v>3</v>
      </c>
      <c r="C214" s="17" t="s">
        <v>840</v>
      </c>
      <c r="D214" s="16" t="s">
        <v>986</v>
      </c>
      <c r="E214" s="17" t="s">
        <v>1126</v>
      </c>
      <c r="F214" s="16">
        <v>13</v>
      </c>
      <c r="G214" s="61" t="s">
        <v>946</v>
      </c>
      <c r="H214" s="16" t="s">
        <v>938</v>
      </c>
      <c r="I214" s="6"/>
      <c r="J214" s="6"/>
      <c r="K214" s="6"/>
      <c r="L214" s="6"/>
      <c r="M214" s="6"/>
      <c r="N214" s="6"/>
      <c r="O214" s="6"/>
    </row>
    <row r="215" ht="15.95" customHeight="1" spans="1:15">
      <c r="A215" s="17" t="s">
        <v>964</v>
      </c>
      <c r="B215" s="16">
        <v>3</v>
      </c>
      <c r="C215" s="17" t="s">
        <v>417</v>
      </c>
      <c r="D215" s="16" t="s">
        <v>924</v>
      </c>
      <c r="E215" s="17" t="s">
        <v>1063</v>
      </c>
      <c r="F215" s="16">
        <v>41</v>
      </c>
      <c r="G215" s="61" t="s">
        <v>946</v>
      </c>
      <c r="H215" s="16" t="s">
        <v>950</v>
      </c>
      <c r="I215" s="6"/>
      <c r="J215" s="6"/>
      <c r="K215" s="6"/>
      <c r="L215" s="6"/>
      <c r="M215" s="6"/>
      <c r="N215" s="6"/>
      <c r="O215" s="6"/>
    </row>
    <row r="216" ht="15.95" customHeight="1" spans="1:15">
      <c r="A216" s="17" t="s">
        <v>964</v>
      </c>
      <c r="B216" s="16">
        <v>3</v>
      </c>
      <c r="C216" s="17" t="s">
        <v>417</v>
      </c>
      <c r="D216" s="16" t="s">
        <v>930</v>
      </c>
      <c r="E216" s="17" t="s">
        <v>1064</v>
      </c>
      <c r="F216" s="16">
        <v>39</v>
      </c>
      <c r="G216" s="61" t="s">
        <v>946</v>
      </c>
      <c r="H216" s="16" t="s">
        <v>951</v>
      </c>
      <c r="I216" s="6"/>
      <c r="J216" s="6"/>
      <c r="K216" s="6"/>
      <c r="L216" s="6"/>
      <c r="M216" s="6"/>
      <c r="N216" s="6"/>
      <c r="O216" s="6"/>
    </row>
    <row r="217" ht="15.95" customHeight="1" spans="1:15">
      <c r="A217" s="17" t="s">
        <v>964</v>
      </c>
      <c r="B217" s="16">
        <v>3</v>
      </c>
      <c r="C217" s="17" t="s">
        <v>417</v>
      </c>
      <c r="D217" s="16" t="s">
        <v>935</v>
      </c>
      <c r="E217" s="17" t="s">
        <v>1127</v>
      </c>
      <c r="F217" s="16">
        <v>47</v>
      </c>
      <c r="G217" s="61" t="s">
        <v>926</v>
      </c>
      <c r="H217" s="16" t="s">
        <v>959</v>
      </c>
      <c r="I217" s="6"/>
      <c r="J217" s="6"/>
      <c r="K217" s="6"/>
      <c r="L217" s="6"/>
      <c r="M217" s="6"/>
      <c r="N217" s="6"/>
      <c r="O217" s="6"/>
    </row>
    <row r="218" ht="15.95" customHeight="1" spans="1:15">
      <c r="A218" s="17" t="s">
        <v>964</v>
      </c>
      <c r="B218" s="16">
        <v>3</v>
      </c>
      <c r="C218" s="17" t="s">
        <v>417</v>
      </c>
      <c r="D218" s="16" t="s">
        <v>935</v>
      </c>
      <c r="E218" s="17" t="s">
        <v>1127</v>
      </c>
      <c r="F218" s="16">
        <v>47</v>
      </c>
      <c r="G218" s="61" t="s">
        <v>960</v>
      </c>
      <c r="H218" s="16" t="s">
        <v>961</v>
      </c>
      <c r="I218" s="6"/>
      <c r="J218" s="6"/>
      <c r="K218" s="6"/>
      <c r="L218" s="6"/>
      <c r="M218" s="6"/>
      <c r="N218" s="6"/>
      <c r="O218" s="6"/>
    </row>
    <row r="219" ht="15.95" customHeight="1" spans="1:15">
      <c r="A219" s="17" t="s">
        <v>968</v>
      </c>
      <c r="B219" s="16">
        <v>5</v>
      </c>
      <c r="C219" s="17" t="s">
        <v>1128</v>
      </c>
      <c r="D219" s="16" t="s">
        <v>924</v>
      </c>
      <c r="E219" s="17" t="s">
        <v>1129</v>
      </c>
      <c r="F219" s="16">
        <v>29</v>
      </c>
      <c r="G219" s="61" t="s">
        <v>995</v>
      </c>
      <c r="H219" s="16" t="s">
        <v>927</v>
      </c>
      <c r="I219" s="6"/>
      <c r="J219" s="6"/>
      <c r="K219" s="6"/>
      <c r="L219" s="6"/>
      <c r="M219" s="6"/>
      <c r="N219" s="6"/>
      <c r="O219" s="6"/>
    </row>
    <row r="220" ht="15.95" customHeight="1" spans="1:15">
      <c r="A220" s="17" t="s">
        <v>968</v>
      </c>
      <c r="B220" s="16">
        <v>5</v>
      </c>
      <c r="C220" s="17" t="s">
        <v>1128</v>
      </c>
      <c r="D220" s="16" t="s">
        <v>924</v>
      </c>
      <c r="E220" s="17" t="s">
        <v>1129</v>
      </c>
      <c r="F220" s="16">
        <v>29</v>
      </c>
      <c r="G220" s="61" t="s">
        <v>1130</v>
      </c>
      <c r="H220" s="16" t="s">
        <v>929</v>
      </c>
      <c r="I220" s="6"/>
      <c r="J220" s="6"/>
      <c r="K220" s="6"/>
      <c r="L220" s="6"/>
      <c r="M220" s="6"/>
      <c r="N220" s="6"/>
      <c r="O220" s="6"/>
    </row>
    <row r="221" ht="15.95" customHeight="1" spans="1:15">
      <c r="A221" s="17" t="s">
        <v>968</v>
      </c>
      <c r="B221" s="16">
        <v>5</v>
      </c>
      <c r="C221" s="17" t="s">
        <v>1128</v>
      </c>
      <c r="D221" s="16" t="s">
        <v>930</v>
      </c>
      <c r="E221" s="17" t="s">
        <v>1129</v>
      </c>
      <c r="F221" s="16">
        <v>36</v>
      </c>
      <c r="G221" s="61" t="s">
        <v>1131</v>
      </c>
      <c r="H221" s="16" t="s">
        <v>929</v>
      </c>
      <c r="I221" s="6"/>
      <c r="J221" s="6"/>
      <c r="K221" s="6"/>
      <c r="L221" s="6"/>
      <c r="M221" s="6"/>
      <c r="N221" s="6"/>
      <c r="O221" s="6"/>
    </row>
    <row r="222" ht="15.95" customHeight="1" spans="1:15">
      <c r="A222" s="17" t="s">
        <v>968</v>
      </c>
      <c r="B222" s="16">
        <v>5</v>
      </c>
      <c r="C222" s="17" t="s">
        <v>1128</v>
      </c>
      <c r="D222" s="16" t="s">
        <v>930</v>
      </c>
      <c r="E222" s="17" t="s">
        <v>1129</v>
      </c>
      <c r="F222" s="16">
        <v>36</v>
      </c>
      <c r="G222" s="61" t="s">
        <v>1132</v>
      </c>
      <c r="H222" s="16" t="s">
        <v>971</v>
      </c>
      <c r="I222" s="6"/>
      <c r="J222" s="6"/>
      <c r="K222" s="6"/>
      <c r="L222" s="6"/>
      <c r="M222" s="6"/>
      <c r="N222" s="6"/>
      <c r="O222" s="6"/>
    </row>
    <row r="223" ht="15.95" customHeight="1" spans="1:15">
      <c r="A223" s="17" t="s">
        <v>968</v>
      </c>
      <c r="B223" s="16">
        <v>5</v>
      </c>
      <c r="C223" s="17" t="s">
        <v>1128</v>
      </c>
      <c r="D223" s="16" t="s">
        <v>935</v>
      </c>
      <c r="E223" s="17" t="s">
        <v>1129</v>
      </c>
      <c r="F223" s="16">
        <v>21</v>
      </c>
      <c r="G223" s="61" t="s">
        <v>946</v>
      </c>
      <c r="H223" s="16" t="s">
        <v>972</v>
      </c>
      <c r="I223" s="6"/>
      <c r="J223" s="6"/>
      <c r="K223" s="6"/>
      <c r="L223" s="6"/>
      <c r="M223" s="6"/>
      <c r="N223" s="6"/>
      <c r="O223" s="6"/>
    </row>
    <row r="224" ht="15.95" customHeight="1" spans="1:15">
      <c r="A224" s="13" t="s">
        <v>1133</v>
      </c>
      <c r="B224" s="14"/>
      <c r="C224" s="14"/>
      <c r="D224" s="14"/>
      <c r="E224" s="14"/>
      <c r="F224" s="14"/>
      <c r="G224" s="14"/>
      <c r="H224" s="14"/>
      <c r="I224" s="6"/>
      <c r="J224" s="6"/>
      <c r="K224" s="6"/>
      <c r="L224" s="6"/>
      <c r="M224" s="6"/>
      <c r="N224" s="6"/>
      <c r="O224" s="6"/>
    </row>
    <row r="225" ht="15.95" customHeight="1" spans="1:15">
      <c r="A225" s="15" t="s">
        <v>923</v>
      </c>
      <c r="B225" s="16">
        <v>5</v>
      </c>
      <c r="C225" s="17" t="s">
        <v>870</v>
      </c>
      <c r="D225" s="16" t="s">
        <v>924</v>
      </c>
      <c r="E225" s="17" t="s">
        <v>1134</v>
      </c>
      <c r="F225" s="16">
        <v>42</v>
      </c>
      <c r="G225" s="61" t="s">
        <v>946</v>
      </c>
      <c r="H225" s="16" t="s">
        <v>1003</v>
      </c>
      <c r="I225" s="6"/>
      <c r="J225" s="6"/>
      <c r="K225" s="6"/>
      <c r="L225" s="6"/>
      <c r="M225" s="6"/>
      <c r="N225" s="6"/>
      <c r="O225" s="6"/>
    </row>
    <row r="226" ht="15.95" customHeight="1" spans="1:15">
      <c r="A226" s="15" t="s">
        <v>923</v>
      </c>
      <c r="B226" s="16">
        <v>5</v>
      </c>
      <c r="C226" s="17" t="s">
        <v>870</v>
      </c>
      <c r="D226" s="16" t="s">
        <v>930</v>
      </c>
      <c r="E226" s="17" t="s">
        <v>1134</v>
      </c>
      <c r="F226" s="16">
        <v>45</v>
      </c>
      <c r="G226" s="61" t="s">
        <v>936</v>
      </c>
      <c r="H226" s="16" t="s">
        <v>1003</v>
      </c>
      <c r="I226" s="6"/>
      <c r="J226" s="6"/>
      <c r="K226" s="6"/>
      <c r="L226" s="6"/>
      <c r="M226" s="6"/>
      <c r="N226" s="6"/>
      <c r="O226" s="6"/>
    </row>
    <row r="227" ht="15.95" customHeight="1" spans="1:15">
      <c r="A227" s="15" t="s">
        <v>923</v>
      </c>
      <c r="B227" s="16">
        <v>5</v>
      </c>
      <c r="C227" s="17" t="s">
        <v>870</v>
      </c>
      <c r="D227" s="16" t="s">
        <v>930</v>
      </c>
      <c r="E227" s="17" t="s">
        <v>1134</v>
      </c>
      <c r="F227" s="16">
        <v>45</v>
      </c>
      <c r="G227" s="61" t="s">
        <v>1135</v>
      </c>
      <c r="H227" s="16" t="s">
        <v>1001</v>
      </c>
      <c r="I227" s="6"/>
      <c r="J227" s="6"/>
      <c r="K227" s="6"/>
      <c r="L227" s="6"/>
      <c r="M227" s="6"/>
      <c r="N227" s="6"/>
      <c r="O227" s="6"/>
    </row>
    <row r="228" ht="15.95" customHeight="1" spans="1:15">
      <c r="A228" s="15" t="s">
        <v>923</v>
      </c>
      <c r="B228" s="16">
        <v>5</v>
      </c>
      <c r="C228" s="17" t="s">
        <v>870</v>
      </c>
      <c r="D228" s="16" t="s">
        <v>935</v>
      </c>
      <c r="E228" s="17" t="s">
        <v>1045</v>
      </c>
      <c r="F228" s="16">
        <v>40</v>
      </c>
      <c r="G228" s="61" t="s">
        <v>946</v>
      </c>
      <c r="H228" s="16" t="s">
        <v>947</v>
      </c>
      <c r="I228" s="6"/>
      <c r="J228" s="6"/>
      <c r="K228" s="6"/>
      <c r="L228" s="6"/>
      <c r="M228" s="6"/>
      <c r="N228" s="6"/>
      <c r="O228" s="6"/>
    </row>
    <row r="229" ht="15.95" customHeight="1" spans="1:15">
      <c r="A229" s="15" t="s">
        <v>923</v>
      </c>
      <c r="B229" s="16">
        <v>5</v>
      </c>
      <c r="C229" s="17" t="s">
        <v>870</v>
      </c>
      <c r="D229" s="16" t="s">
        <v>939</v>
      </c>
      <c r="E229" s="17" t="s">
        <v>1136</v>
      </c>
      <c r="F229" s="16">
        <v>45</v>
      </c>
      <c r="G229" s="61" t="s">
        <v>946</v>
      </c>
      <c r="H229" s="16" t="s">
        <v>980</v>
      </c>
      <c r="I229" s="6"/>
      <c r="J229" s="6"/>
      <c r="K229" s="6"/>
      <c r="L229" s="6"/>
      <c r="M229" s="6"/>
      <c r="N229" s="6"/>
      <c r="O229" s="6"/>
    </row>
    <row r="230" ht="15.95" customHeight="1" spans="1:15">
      <c r="A230" s="17" t="s">
        <v>948</v>
      </c>
      <c r="B230" s="16">
        <v>5</v>
      </c>
      <c r="C230" s="17" t="s">
        <v>855</v>
      </c>
      <c r="D230" s="16" t="s">
        <v>924</v>
      </c>
      <c r="E230" s="19" t="s">
        <v>1137</v>
      </c>
      <c r="F230" s="16">
        <v>30</v>
      </c>
      <c r="G230" s="61" t="s">
        <v>946</v>
      </c>
      <c r="H230" s="16" t="s">
        <v>973</v>
      </c>
      <c r="I230" s="6"/>
      <c r="J230" s="6"/>
      <c r="K230" s="6"/>
      <c r="L230" s="6"/>
      <c r="M230" s="6"/>
      <c r="N230" s="6"/>
      <c r="O230" s="6"/>
    </row>
    <row r="231" ht="15.95" customHeight="1" spans="1:15">
      <c r="A231" s="17" t="s">
        <v>948</v>
      </c>
      <c r="B231" s="16">
        <v>5</v>
      </c>
      <c r="C231" s="17" t="s">
        <v>855</v>
      </c>
      <c r="D231" s="16" t="s">
        <v>930</v>
      </c>
      <c r="E231" s="19" t="s">
        <v>1138</v>
      </c>
      <c r="F231" s="16">
        <v>52</v>
      </c>
      <c r="G231" s="61" t="s">
        <v>1040</v>
      </c>
      <c r="H231" s="16" t="s">
        <v>927</v>
      </c>
      <c r="I231" s="6"/>
      <c r="J231" s="6"/>
      <c r="K231" s="6"/>
      <c r="L231" s="6"/>
      <c r="M231" s="6"/>
      <c r="N231" s="6"/>
      <c r="O231" s="6"/>
    </row>
    <row r="232" ht="15.95" customHeight="1" spans="1:15">
      <c r="A232" s="17" t="s">
        <v>948</v>
      </c>
      <c r="B232" s="16">
        <v>5</v>
      </c>
      <c r="C232" s="17" t="s">
        <v>855</v>
      </c>
      <c r="D232" s="16" t="s">
        <v>930</v>
      </c>
      <c r="E232" s="19" t="s">
        <v>1138</v>
      </c>
      <c r="F232" s="16">
        <v>52</v>
      </c>
      <c r="G232" s="61" t="s">
        <v>1139</v>
      </c>
      <c r="H232" s="16" t="s">
        <v>929</v>
      </c>
      <c r="I232" s="6"/>
      <c r="J232" s="6"/>
      <c r="K232" s="6"/>
      <c r="L232" s="6"/>
      <c r="M232" s="6"/>
      <c r="N232" s="6"/>
      <c r="O232" s="6"/>
    </row>
    <row r="233" ht="15.95" customHeight="1" spans="1:15">
      <c r="A233" s="17" t="s">
        <v>948</v>
      </c>
      <c r="B233" s="16">
        <v>5</v>
      </c>
      <c r="C233" s="17" t="s">
        <v>855</v>
      </c>
      <c r="D233" s="16" t="s">
        <v>935</v>
      </c>
      <c r="E233" s="19" t="s">
        <v>1140</v>
      </c>
      <c r="F233" s="16">
        <v>50</v>
      </c>
      <c r="G233" s="61" t="s">
        <v>926</v>
      </c>
      <c r="H233" s="16" t="s">
        <v>971</v>
      </c>
      <c r="I233" s="6"/>
      <c r="J233" s="6"/>
      <c r="K233" s="6"/>
      <c r="L233" s="6"/>
      <c r="M233" s="6"/>
      <c r="N233" s="6"/>
      <c r="O233" s="6"/>
    </row>
    <row r="234" ht="15.95" customHeight="1" spans="1:15">
      <c r="A234" s="17" t="s">
        <v>948</v>
      </c>
      <c r="B234" s="16">
        <v>5</v>
      </c>
      <c r="C234" s="17" t="s">
        <v>855</v>
      </c>
      <c r="D234" s="16" t="s">
        <v>935</v>
      </c>
      <c r="E234" s="19" t="s">
        <v>1140</v>
      </c>
      <c r="F234" s="16">
        <v>50</v>
      </c>
      <c r="G234" s="61" t="s">
        <v>1072</v>
      </c>
      <c r="H234" s="16" t="s">
        <v>972</v>
      </c>
      <c r="I234" s="6"/>
      <c r="J234" s="6"/>
      <c r="K234" s="6"/>
      <c r="L234" s="6"/>
      <c r="M234" s="6"/>
      <c r="N234" s="6"/>
      <c r="O234" s="6"/>
    </row>
    <row r="235" ht="15.95" customHeight="1" spans="1:15">
      <c r="A235" s="17" t="s">
        <v>953</v>
      </c>
      <c r="B235" s="16">
        <v>5</v>
      </c>
      <c r="C235" s="17" t="s">
        <v>562</v>
      </c>
      <c r="D235" s="16" t="s">
        <v>924</v>
      </c>
      <c r="E235" s="17" t="s">
        <v>1141</v>
      </c>
      <c r="F235" s="16">
        <v>37</v>
      </c>
      <c r="G235" s="61" t="s">
        <v>946</v>
      </c>
      <c r="H235" s="16" t="s">
        <v>967</v>
      </c>
      <c r="I235" s="6"/>
      <c r="J235" s="6"/>
      <c r="K235" s="6"/>
      <c r="L235" s="6"/>
      <c r="M235" s="6"/>
      <c r="N235" s="6"/>
      <c r="O235" s="6"/>
    </row>
    <row r="236" ht="15.95" customHeight="1" spans="1:15">
      <c r="A236" s="17" t="s">
        <v>953</v>
      </c>
      <c r="B236" s="16">
        <v>5</v>
      </c>
      <c r="C236" s="17" t="s">
        <v>562</v>
      </c>
      <c r="D236" s="16" t="s">
        <v>930</v>
      </c>
      <c r="E236" s="17" t="s">
        <v>1142</v>
      </c>
      <c r="F236" s="16">
        <v>41</v>
      </c>
      <c r="G236" s="61" t="s">
        <v>946</v>
      </c>
      <c r="H236" s="16" t="s">
        <v>932</v>
      </c>
      <c r="I236" s="6"/>
      <c r="J236" s="6"/>
      <c r="K236" s="6"/>
      <c r="L236" s="6"/>
      <c r="M236" s="6"/>
      <c r="N236" s="6"/>
      <c r="O236" s="6"/>
    </row>
    <row r="237" ht="15.95" customHeight="1" spans="1:15">
      <c r="A237" s="17" t="s">
        <v>953</v>
      </c>
      <c r="B237" s="16">
        <v>5</v>
      </c>
      <c r="C237" s="17" t="s">
        <v>562</v>
      </c>
      <c r="D237" s="16" t="s">
        <v>935</v>
      </c>
      <c r="E237" s="17" t="s">
        <v>1143</v>
      </c>
      <c r="F237" s="16">
        <v>36</v>
      </c>
      <c r="G237" s="61" t="s">
        <v>946</v>
      </c>
      <c r="H237" s="16" t="s">
        <v>934</v>
      </c>
      <c r="I237" s="6"/>
      <c r="J237" s="6"/>
      <c r="K237" s="6"/>
      <c r="L237" s="6"/>
      <c r="M237" s="6"/>
      <c r="N237" s="6"/>
      <c r="O237" s="6"/>
    </row>
    <row r="238" ht="15.95" customHeight="1" spans="1:15">
      <c r="A238" s="17" t="s">
        <v>953</v>
      </c>
      <c r="B238" s="16">
        <v>5</v>
      </c>
      <c r="C238" s="17" t="s">
        <v>562</v>
      </c>
      <c r="D238" s="16" t="s">
        <v>939</v>
      </c>
      <c r="E238" s="17" t="s">
        <v>1144</v>
      </c>
      <c r="F238" s="16">
        <v>32</v>
      </c>
      <c r="G238" s="61" t="s">
        <v>946</v>
      </c>
      <c r="H238" s="16" t="s">
        <v>970</v>
      </c>
      <c r="I238" s="6"/>
      <c r="J238" s="6"/>
      <c r="K238" s="6"/>
      <c r="L238" s="6"/>
      <c r="M238" s="6"/>
      <c r="N238" s="6"/>
      <c r="O238" s="6"/>
    </row>
    <row r="239" ht="15.95" customHeight="1" spans="1:15">
      <c r="A239" s="17" t="s">
        <v>953</v>
      </c>
      <c r="B239" s="16">
        <v>5</v>
      </c>
      <c r="C239" s="17" t="s">
        <v>562</v>
      </c>
      <c r="D239" s="16" t="s">
        <v>986</v>
      </c>
      <c r="E239" s="17" t="s">
        <v>1142</v>
      </c>
      <c r="F239" s="16">
        <v>13</v>
      </c>
      <c r="G239" s="61" t="s">
        <v>946</v>
      </c>
      <c r="H239" s="16" t="s">
        <v>938</v>
      </c>
      <c r="I239" s="6"/>
      <c r="J239" s="6"/>
      <c r="K239" s="6"/>
      <c r="L239" s="6"/>
      <c r="M239" s="6"/>
      <c r="N239" s="6"/>
      <c r="O239" s="6"/>
    </row>
    <row r="240" ht="15.95" customHeight="1" spans="1:15">
      <c r="A240" s="17" t="s">
        <v>964</v>
      </c>
      <c r="B240" s="16">
        <v>5</v>
      </c>
      <c r="C240" s="17" t="s">
        <v>1145</v>
      </c>
      <c r="D240" s="16" t="s">
        <v>924</v>
      </c>
      <c r="E240" s="17" t="s">
        <v>1146</v>
      </c>
      <c r="F240" s="16">
        <v>52</v>
      </c>
      <c r="G240" s="61" t="s">
        <v>931</v>
      </c>
      <c r="H240" s="16" t="s">
        <v>955</v>
      </c>
      <c r="I240" s="6"/>
      <c r="J240" s="6"/>
      <c r="K240" s="6"/>
      <c r="L240" s="6"/>
      <c r="M240" s="6"/>
      <c r="N240" s="6"/>
      <c r="O240" s="6"/>
    </row>
    <row r="241" ht="15.95" customHeight="1" spans="1:15">
      <c r="A241" s="17" t="s">
        <v>964</v>
      </c>
      <c r="B241" s="16">
        <v>5</v>
      </c>
      <c r="C241" s="17" t="s">
        <v>1145</v>
      </c>
      <c r="D241" s="16" t="s">
        <v>924</v>
      </c>
      <c r="E241" s="17" t="s">
        <v>1146</v>
      </c>
      <c r="F241" s="16">
        <v>52</v>
      </c>
      <c r="G241" s="61" t="s">
        <v>1147</v>
      </c>
      <c r="H241" s="16" t="s">
        <v>957</v>
      </c>
      <c r="I241" s="6"/>
      <c r="J241" s="6"/>
      <c r="K241" s="6"/>
      <c r="L241" s="6"/>
      <c r="M241" s="6"/>
      <c r="N241" s="6"/>
      <c r="O241" s="6"/>
    </row>
    <row r="242" ht="15.95" customHeight="1" spans="1:15">
      <c r="A242" s="17" t="s">
        <v>964</v>
      </c>
      <c r="B242" s="16">
        <v>5</v>
      </c>
      <c r="C242" s="17" t="s">
        <v>1145</v>
      </c>
      <c r="D242" s="16" t="s">
        <v>930</v>
      </c>
      <c r="E242" s="17" t="s">
        <v>1146</v>
      </c>
      <c r="F242" s="16">
        <v>41</v>
      </c>
      <c r="G242" s="61" t="s">
        <v>946</v>
      </c>
      <c r="H242" s="16" t="s">
        <v>952</v>
      </c>
      <c r="I242" s="6"/>
      <c r="J242" s="6"/>
      <c r="K242" s="6"/>
      <c r="L242" s="6"/>
      <c r="M242" s="6"/>
      <c r="N242" s="6"/>
      <c r="O242" s="6"/>
    </row>
    <row r="243" ht="15.95" customHeight="1" spans="1:15">
      <c r="A243" s="17" t="s">
        <v>968</v>
      </c>
      <c r="B243" s="16">
        <v>7</v>
      </c>
      <c r="C243" s="17" t="s">
        <v>784</v>
      </c>
      <c r="D243" s="16"/>
      <c r="E243" s="17" t="s">
        <v>1148</v>
      </c>
      <c r="F243" s="16">
        <v>23</v>
      </c>
      <c r="G243" s="61" t="s">
        <v>946</v>
      </c>
      <c r="H243" s="16" t="s">
        <v>943</v>
      </c>
      <c r="I243" s="6"/>
      <c r="J243" s="6"/>
      <c r="K243" s="6"/>
      <c r="L243" s="6"/>
      <c r="M243" s="6"/>
      <c r="N243" s="6"/>
      <c r="O243" s="6"/>
    </row>
    <row r="244" ht="15.95" customHeight="1" spans="1:15">
      <c r="A244" s="17" t="s">
        <v>968</v>
      </c>
      <c r="B244" s="16">
        <v>7</v>
      </c>
      <c r="C244" s="17" t="s">
        <v>1149</v>
      </c>
      <c r="D244" s="16"/>
      <c r="E244" s="17" t="s">
        <v>1150</v>
      </c>
      <c r="F244" s="16">
        <v>3</v>
      </c>
      <c r="G244" s="61" t="s">
        <v>946</v>
      </c>
      <c r="H244" s="16" t="s">
        <v>959</v>
      </c>
      <c r="I244" s="6"/>
      <c r="J244" s="6"/>
      <c r="K244" s="6"/>
      <c r="L244" s="6"/>
      <c r="M244" s="6"/>
      <c r="N244" s="6"/>
      <c r="O244" s="6"/>
    </row>
    <row r="245" ht="15.95" customHeight="1" spans="1:15">
      <c r="A245" s="17" t="s">
        <v>968</v>
      </c>
      <c r="B245" s="16">
        <v>7</v>
      </c>
      <c r="C245" s="17" t="s">
        <v>900</v>
      </c>
      <c r="D245" s="16"/>
      <c r="E245" s="17" t="s">
        <v>1023</v>
      </c>
      <c r="F245" s="16">
        <v>7</v>
      </c>
      <c r="G245" s="61" t="s">
        <v>946</v>
      </c>
      <c r="H245" s="16" t="s">
        <v>961</v>
      </c>
      <c r="I245" s="6"/>
      <c r="J245" s="6"/>
      <c r="K245" s="6"/>
      <c r="L245" s="6"/>
      <c r="M245" s="6"/>
      <c r="N245" s="6"/>
      <c r="O245" s="6"/>
    </row>
    <row r="246" ht="15.95" customHeight="1" spans="1:15">
      <c r="A246" s="13" t="s">
        <v>1151</v>
      </c>
      <c r="B246" s="14"/>
      <c r="C246" s="14"/>
      <c r="D246" s="14"/>
      <c r="E246" s="14"/>
      <c r="F246" s="14"/>
      <c r="G246" s="14"/>
      <c r="H246" s="14"/>
      <c r="I246" s="6"/>
      <c r="J246" s="6"/>
      <c r="K246" s="6"/>
      <c r="L246" s="6"/>
      <c r="M246" s="6"/>
      <c r="N246" s="6"/>
      <c r="O246" s="6"/>
    </row>
    <row r="247" ht="15.95" customHeight="1" spans="1:15">
      <c r="A247" s="15" t="s">
        <v>923</v>
      </c>
      <c r="B247" s="16">
        <v>7</v>
      </c>
      <c r="C247" s="17" t="s">
        <v>1152</v>
      </c>
      <c r="D247" s="16"/>
      <c r="E247" s="17" t="s">
        <v>1005</v>
      </c>
      <c r="F247" s="16">
        <v>25</v>
      </c>
      <c r="G247" s="61" t="s">
        <v>946</v>
      </c>
      <c r="H247" s="16" t="s">
        <v>927</v>
      </c>
      <c r="I247" s="6"/>
      <c r="J247" s="6"/>
      <c r="K247" s="6"/>
      <c r="L247" s="6"/>
      <c r="M247" s="6"/>
      <c r="N247" s="6"/>
      <c r="O247" s="6"/>
    </row>
    <row r="248" s="2" customFormat="1" ht="15.95" customHeight="1" spans="1:17">
      <c r="A248" s="15" t="s">
        <v>923</v>
      </c>
      <c r="B248" s="16">
        <v>7</v>
      </c>
      <c r="C248" s="32" t="s">
        <v>98</v>
      </c>
      <c r="D248" s="33"/>
      <c r="E248" s="34" t="s">
        <v>1153</v>
      </c>
      <c r="F248" s="16">
        <v>16</v>
      </c>
      <c r="G248" s="63" t="s">
        <v>946</v>
      </c>
      <c r="H248" s="16" t="s">
        <v>929</v>
      </c>
      <c r="Q248" s="5"/>
    </row>
    <row r="249" ht="15.95" customHeight="1" spans="1:15">
      <c r="A249" s="17" t="s">
        <v>948</v>
      </c>
      <c r="B249" s="16">
        <v>7</v>
      </c>
      <c r="C249" s="17" t="s">
        <v>1154</v>
      </c>
      <c r="D249" s="16" t="s">
        <v>924</v>
      </c>
      <c r="E249" s="19" t="s">
        <v>1155</v>
      </c>
      <c r="F249" s="20">
        <v>25</v>
      </c>
      <c r="G249" s="60" t="s">
        <v>946</v>
      </c>
      <c r="H249" s="16" t="s">
        <v>957</v>
      </c>
      <c r="I249" s="6"/>
      <c r="J249" s="6"/>
      <c r="K249" s="6"/>
      <c r="L249" s="6"/>
      <c r="M249" s="6"/>
      <c r="N249" s="6"/>
      <c r="O249" s="6"/>
    </row>
    <row r="250" ht="15.95" customHeight="1" spans="1:15">
      <c r="A250" s="17" t="s">
        <v>948</v>
      </c>
      <c r="B250" s="16">
        <v>7</v>
      </c>
      <c r="C250" s="17" t="s">
        <v>1154</v>
      </c>
      <c r="D250" s="16" t="s">
        <v>930</v>
      </c>
      <c r="E250" s="19" t="s">
        <v>1156</v>
      </c>
      <c r="F250" s="20">
        <v>51</v>
      </c>
      <c r="G250" s="61" t="s">
        <v>926</v>
      </c>
      <c r="H250" s="16" t="s">
        <v>971</v>
      </c>
      <c r="I250" s="6"/>
      <c r="J250" s="6"/>
      <c r="K250" s="6"/>
      <c r="L250" s="6"/>
      <c r="M250" s="6"/>
      <c r="N250" s="6"/>
      <c r="O250" s="6"/>
    </row>
    <row r="251" ht="15.95" customHeight="1" spans="1:15">
      <c r="A251" s="17" t="s">
        <v>948</v>
      </c>
      <c r="B251" s="16">
        <v>7</v>
      </c>
      <c r="C251" s="17" t="s">
        <v>1154</v>
      </c>
      <c r="D251" s="16" t="s">
        <v>930</v>
      </c>
      <c r="E251" s="19" t="s">
        <v>1156</v>
      </c>
      <c r="F251" s="20">
        <v>51</v>
      </c>
      <c r="G251" s="61" t="s">
        <v>928</v>
      </c>
      <c r="H251" s="16" t="s">
        <v>972</v>
      </c>
      <c r="I251" s="6"/>
      <c r="J251" s="6"/>
      <c r="K251" s="6"/>
      <c r="L251" s="6"/>
      <c r="M251" s="6"/>
      <c r="N251" s="6"/>
      <c r="O251" s="6"/>
    </row>
    <row r="252" ht="15.95" customHeight="1" spans="1:15">
      <c r="A252" s="17" t="s">
        <v>948</v>
      </c>
      <c r="B252" s="16">
        <v>7</v>
      </c>
      <c r="C252" s="17" t="s">
        <v>1154</v>
      </c>
      <c r="D252" s="16" t="s">
        <v>935</v>
      </c>
      <c r="E252" s="19" t="s">
        <v>1155</v>
      </c>
      <c r="F252" s="20">
        <v>33</v>
      </c>
      <c r="G252" s="60" t="s">
        <v>946</v>
      </c>
      <c r="H252" s="16" t="s">
        <v>955</v>
      </c>
      <c r="I252" s="6"/>
      <c r="J252" s="6"/>
      <c r="K252" s="6"/>
      <c r="L252" s="6"/>
      <c r="M252" s="6"/>
      <c r="N252" s="6"/>
      <c r="O252" s="6"/>
    </row>
    <row r="253" ht="15.95" customHeight="1" spans="1:15">
      <c r="A253" s="17" t="s">
        <v>953</v>
      </c>
      <c r="B253" s="16">
        <v>7</v>
      </c>
      <c r="C253" s="17" t="s">
        <v>666</v>
      </c>
      <c r="D253" s="16" t="s">
        <v>924</v>
      </c>
      <c r="E253" s="17" t="s">
        <v>1157</v>
      </c>
      <c r="F253" s="16">
        <v>43</v>
      </c>
      <c r="G253" s="61" t="s">
        <v>946</v>
      </c>
      <c r="H253" s="16" t="s">
        <v>932</v>
      </c>
      <c r="I253" s="6"/>
      <c r="J253" s="6"/>
      <c r="K253" s="6"/>
      <c r="L253" s="6"/>
      <c r="M253" s="6"/>
      <c r="N253" s="6"/>
      <c r="O253" s="6"/>
    </row>
    <row r="254" ht="15.95" customHeight="1" spans="1:15">
      <c r="A254" s="17" t="s">
        <v>953</v>
      </c>
      <c r="B254" s="16">
        <v>7</v>
      </c>
      <c r="C254" s="17" t="s">
        <v>666</v>
      </c>
      <c r="D254" s="16" t="s">
        <v>930</v>
      </c>
      <c r="E254" s="17" t="s">
        <v>1013</v>
      </c>
      <c r="F254" s="16">
        <v>43</v>
      </c>
      <c r="G254" s="61" t="s">
        <v>946</v>
      </c>
      <c r="H254" s="16" t="s">
        <v>934</v>
      </c>
      <c r="I254" s="6"/>
      <c r="J254" s="6"/>
      <c r="K254" s="6"/>
      <c r="L254" s="6"/>
      <c r="M254" s="6"/>
      <c r="N254" s="6"/>
      <c r="O254" s="6"/>
    </row>
    <row r="255" ht="15.95" customHeight="1" spans="1:15">
      <c r="A255" s="17" t="s">
        <v>953</v>
      </c>
      <c r="B255" s="16">
        <v>7</v>
      </c>
      <c r="C255" s="17" t="s">
        <v>666</v>
      </c>
      <c r="D255" s="16" t="s">
        <v>935</v>
      </c>
      <c r="E255" s="17" t="s">
        <v>1158</v>
      </c>
      <c r="F255" s="16">
        <v>47</v>
      </c>
      <c r="G255" s="61" t="s">
        <v>926</v>
      </c>
      <c r="H255" s="16" t="s">
        <v>938</v>
      </c>
      <c r="I255" s="6"/>
      <c r="J255" s="6"/>
      <c r="K255" s="6"/>
      <c r="L255" s="6"/>
      <c r="M255" s="6"/>
      <c r="N255" s="6"/>
      <c r="O255" s="6"/>
    </row>
    <row r="256" ht="15.95" customHeight="1" spans="1:15">
      <c r="A256" s="17" t="s">
        <v>953</v>
      </c>
      <c r="B256" s="16">
        <v>7</v>
      </c>
      <c r="C256" s="17" t="s">
        <v>666</v>
      </c>
      <c r="D256" s="16" t="s">
        <v>935</v>
      </c>
      <c r="E256" s="17" t="s">
        <v>1158</v>
      </c>
      <c r="F256" s="16">
        <v>47</v>
      </c>
      <c r="G256" s="61" t="s">
        <v>960</v>
      </c>
      <c r="H256" s="16" t="s">
        <v>988</v>
      </c>
      <c r="I256" s="6"/>
      <c r="J256" s="6"/>
      <c r="K256" s="6"/>
      <c r="L256" s="6"/>
      <c r="M256" s="6"/>
      <c r="N256" s="6"/>
      <c r="O256" s="6"/>
    </row>
    <row r="257" ht="15.95" customHeight="1" spans="1:15">
      <c r="A257" s="17" t="s">
        <v>953</v>
      </c>
      <c r="B257" s="16">
        <v>7</v>
      </c>
      <c r="C257" s="17" t="s">
        <v>666</v>
      </c>
      <c r="D257" s="16" t="s">
        <v>986</v>
      </c>
      <c r="E257" s="17" t="s">
        <v>1159</v>
      </c>
      <c r="F257" s="16">
        <v>17</v>
      </c>
      <c r="G257" s="61" t="s">
        <v>946</v>
      </c>
      <c r="H257" s="16" t="s">
        <v>941</v>
      </c>
      <c r="I257" s="6"/>
      <c r="J257" s="6"/>
      <c r="K257" s="6"/>
      <c r="L257" s="6"/>
      <c r="M257" s="6"/>
      <c r="N257" s="6"/>
      <c r="O257" s="6"/>
    </row>
    <row r="258" ht="15.95" customHeight="1" spans="1:15">
      <c r="A258" s="17" t="s">
        <v>964</v>
      </c>
      <c r="B258" s="16">
        <v>7</v>
      </c>
      <c r="C258" s="17" t="s">
        <v>26</v>
      </c>
      <c r="D258" s="16" t="s">
        <v>924</v>
      </c>
      <c r="E258" s="17" t="s">
        <v>1081</v>
      </c>
      <c r="F258" s="16">
        <v>42</v>
      </c>
      <c r="G258" s="60" t="s">
        <v>946</v>
      </c>
      <c r="H258" s="16" t="s">
        <v>973</v>
      </c>
      <c r="I258" s="6"/>
      <c r="J258" s="6"/>
      <c r="K258" s="6"/>
      <c r="L258" s="6"/>
      <c r="M258" s="6"/>
      <c r="N258" s="6"/>
      <c r="O258" s="6"/>
    </row>
    <row r="259" ht="15.95" customHeight="1" spans="1:15">
      <c r="A259" s="17" t="s">
        <v>964</v>
      </c>
      <c r="B259" s="16">
        <v>7</v>
      </c>
      <c r="C259" s="17" t="s">
        <v>26</v>
      </c>
      <c r="D259" s="16" t="s">
        <v>930</v>
      </c>
      <c r="E259" s="17" t="s">
        <v>1160</v>
      </c>
      <c r="F259" s="16">
        <v>39</v>
      </c>
      <c r="G259" s="60" t="s">
        <v>946</v>
      </c>
      <c r="H259" s="16" t="s">
        <v>952</v>
      </c>
      <c r="I259" s="6"/>
      <c r="J259" s="6"/>
      <c r="K259" s="6"/>
      <c r="L259" s="6"/>
      <c r="M259" s="6"/>
      <c r="N259" s="6"/>
      <c r="O259" s="6"/>
    </row>
    <row r="260" ht="15.95" customHeight="1" spans="1:15">
      <c r="A260" s="17" t="s">
        <v>968</v>
      </c>
      <c r="B260" s="16">
        <v>7</v>
      </c>
      <c r="C260" s="17" t="s">
        <v>776</v>
      </c>
      <c r="D260" s="16"/>
      <c r="E260" s="17" t="s">
        <v>1161</v>
      </c>
      <c r="F260" s="16">
        <v>17</v>
      </c>
      <c r="G260" s="61" t="s">
        <v>946</v>
      </c>
      <c r="H260" s="16" t="s">
        <v>943</v>
      </c>
      <c r="I260" s="6"/>
      <c r="J260" s="6"/>
      <c r="K260" s="6"/>
      <c r="L260" s="6"/>
      <c r="M260" s="6"/>
      <c r="N260" s="6"/>
      <c r="O260" s="6"/>
    </row>
    <row r="261" ht="15.95" customHeight="1" spans="1:16">
      <c r="A261" s="13" t="s">
        <v>1162</v>
      </c>
      <c r="B261" s="14"/>
      <c r="C261" s="14"/>
      <c r="D261" s="14"/>
      <c r="E261" s="14"/>
      <c r="F261" s="14"/>
      <c r="G261" s="14"/>
      <c r="H261" s="14"/>
      <c r="I261" s="21"/>
      <c r="J261" s="21"/>
      <c r="K261" s="21"/>
      <c r="L261" s="21"/>
      <c r="M261" s="21"/>
      <c r="N261" s="21"/>
      <c r="O261" s="21"/>
      <c r="P261" s="21"/>
    </row>
    <row r="262" ht="15.95" customHeight="1" spans="1:15">
      <c r="A262" s="15" t="s">
        <v>923</v>
      </c>
      <c r="B262" s="16">
        <v>7</v>
      </c>
      <c r="C262" s="17" t="s">
        <v>102</v>
      </c>
      <c r="D262" s="16" t="s">
        <v>924</v>
      </c>
      <c r="E262" s="17" t="s">
        <v>1163</v>
      </c>
      <c r="F262" s="16">
        <v>54</v>
      </c>
      <c r="G262" s="61" t="s">
        <v>946</v>
      </c>
      <c r="H262" s="16" t="s">
        <v>947</v>
      </c>
      <c r="I262" s="6"/>
      <c r="J262" s="6"/>
      <c r="K262" s="6"/>
      <c r="L262" s="6"/>
      <c r="M262" s="6"/>
      <c r="N262" s="6"/>
      <c r="O262" s="6"/>
    </row>
    <row r="263" ht="15.95" customHeight="1" spans="1:15">
      <c r="A263" s="15" t="s">
        <v>923</v>
      </c>
      <c r="B263" s="16">
        <v>7</v>
      </c>
      <c r="C263" s="17" t="s">
        <v>102</v>
      </c>
      <c r="D263" s="16" t="s">
        <v>930</v>
      </c>
      <c r="E263" s="17" t="s">
        <v>1163</v>
      </c>
      <c r="F263" s="16">
        <v>52</v>
      </c>
      <c r="G263" s="61" t="s">
        <v>946</v>
      </c>
      <c r="H263" s="16" t="s">
        <v>1003</v>
      </c>
      <c r="I263" s="6"/>
      <c r="J263" s="6"/>
      <c r="K263" s="6"/>
      <c r="L263" s="6"/>
      <c r="M263" s="6"/>
      <c r="N263" s="6"/>
      <c r="O263" s="6"/>
    </row>
    <row r="264" ht="15.95" customHeight="1" spans="1:15">
      <c r="A264" s="15" t="s">
        <v>923</v>
      </c>
      <c r="B264" s="16">
        <v>7</v>
      </c>
      <c r="C264" s="17" t="s">
        <v>102</v>
      </c>
      <c r="D264" s="16" t="s">
        <v>935</v>
      </c>
      <c r="E264" s="17" t="s">
        <v>1163</v>
      </c>
      <c r="F264" s="16">
        <v>52</v>
      </c>
      <c r="G264" s="61" t="s">
        <v>936</v>
      </c>
      <c r="H264" s="16" t="s">
        <v>1003</v>
      </c>
      <c r="I264" s="6"/>
      <c r="J264" s="6"/>
      <c r="K264" s="6"/>
      <c r="L264" s="6"/>
      <c r="M264" s="6"/>
      <c r="N264" s="6"/>
      <c r="O264" s="6"/>
    </row>
    <row r="265" ht="15.95" customHeight="1" spans="1:8">
      <c r="A265" s="15" t="s">
        <v>923</v>
      </c>
      <c r="B265" s="16">
        <v>7</v>
      </c>
      <c r="C265" s="17" t="s">
        <v>102</v>
      </c>
      <c r="D265" s="36" t="s">
        <v>935</v>
      </c>
      <c r="E265" s="17" t="s">
        <v>1163</v>
      </c>
      <c r="F265" s="16">
        <v>52</v>
      </c>
      <c r="G265" s="61" t="s">
        <v>1164</v>
      </c>
      <c r="H265" s="16" t="s">
        <v>1001</v>
      </c>
    </row>
    <row r="266" ht="15.95" customHeight="1" spans="1:8">
      <c r="A266" s="15" t="s">
        <v>923</v>
      </c>
      <c r="B266" s="16">
        <v>7</v>
      </c>
      <c r="C266" s="17" t="s">
        <v>102</v>
      </c>
      <c r="D266" s="16" t="s">
        <v>939</v>
      </c>
      <c r="E266" s="17" t="s">
        <v>1165</v>
      </c>
      <c r="F266" s="16">
        <v>50</v>
      </c>
      <c r="G266" s="61" t="s">
        <v>946</v>
      </c>
      <c r="H266" s="16" t="s">
        <v>980</v>
      </c>
    </row>
    <row r="267" ht="15.95" customHeight="1" spans="1:15">
      <c r="A267" s="17" t="s">
        <v>948</v>
      </c>
      <c r="B267" s="16">
        <v>1</v>
      </c>
      <c r="C267" s="17" t="s">
        <v>214</v>
      </c>
      <c r="D267" s="16" t="s">
        <v>924</v>
      </c>
      <c r="E267" s="19" t="s">
        <v>1166</v>
      </c>
      <c r="F267" s="20">
        <v>36</v>
      </c>
      <c r="G267" s="60" t="s">
        <v>946</v>
      </c>
      <c r="H267" s="16" t="s">
        <v>963</v>
      </c>
      <c r="I267" s="6"/>
      <c r="J267" s="6"/>
      <c r="K267" s="6"/>
      <c r="L267" s="6"/>
      <c r="M267" s="6"/>
      <c r="N267" s="6"/>
      <c r="O267" s="6"/>
    </row>
    <row r="268" ht="15.95" customHeight="1" spans="1:15">
      <c r="A268" s="17" t="s">
        <v>948</v>
      </c>
      <c r="B268" s="16">
        <v>1</v>
      </c>
      <c r="C268" s="17" t="s">
        <v>214</v>
      </c>
      <c r="D268" s="16" t="s">
        <v>930</v>
      </c>
      <c r="E268" s="19" t="s">
        <v>1166</v>
      </c>
      <c r="F268" s="20">
        <v>37</v>
      </c>
      <c r="G268" s="60" t="s">
        <v>946</v>
      </c>
      <c r="H268" s="16" t="s">
        <v>970</v>
      </c>
      <c r="I268" s="6"/>
      <c r="J268" s="6"/>
      <c r="K268" s="6"/>
      <c r="L268" s="6"/>
      <c r="M268" s="6"/>
      <c r="N268" s="6"/>
      <c r="O268" s="6"/>
    </row>
    <row r="269" ht="15.95" customHeight="1" spans="1:15">
      <c r="A269" s="17" t="s">
        <v>948</v>
      </c>
      <c r="B269" s="16">
        <v>1</v>
      </c>
      <c r="C269" s="17" t="s">
        <v>214</v>
      </c>
      <c r="D269" s="16" t="s">
        <v>935</v>
      </c>
      <c r="E269" s="19" t="s">
        <v>1166</v>
      </c>
      <c r="F269" s="20">
        <v>28</v>
      </c>
      <c r="G269" s="60" t="s">
        <v>946</v>
      </c>
      <c r="H269" s="16" t="s">
        <v>973</v>
      </c>
      <c r="I269" s="6"/>
      <c r="J269" s="6"/>
      <c r="K269" s="6"/>
      <c r="L269" s="6"/>
      <c r="M269" s="6"/>
      <c r="N269" s="6"/>
      <c r="O269" s="6"/>
    </row>
    <row r="270" ht="15.95" customHeight="1" spans="1:15">
      <c r="A270" s="17" t="s">
        <v>953</v>
      </c>
      <c r="B270" s="16">
        <v>1</v>
      </c>
      <c r="C270" s="17" t="s">
        <v>319</v>
      </c>
      <c r="D270" s="16" t="s">
        <v>924</v>
      </c>
      <c r="E270" s="17" t="s">
        <v>1013</v>
      </c>
      <c r="F270" s="16">
        <v>48</v>
      </c>
      <c r="G270" s="61" t="s">
        <v>926</v>
      </c>
      <c r="H270" s="16" t="s">
        <v>941</v>
      </c>
      <c r="I270" s="6"/>
      <c r="J270" s="6"/>
      <c r="K270" s="6"/>
      <c r="L270" s="6"/>
      <c r="M270" s="6"/>
      <c r="N270" s="6"/>
      <c r="O270" s="6"/>
    </row>
    <row r="271" ht="15.95" customHeight="1" spans="1:15">
      <c r="A271" s="17" t="s">
        <v>953</v>
      </c>
      <c r="B271" s="16">
        <v>1</v>
      </c>
      <c r="C271" s="17" t="s">
        <v>319</v>
      </c>
      <c r="D271" s="16" t="s">
        <v>924</v>
      </c>
      <c r="E271" s="17" t="s">
        <v>1013</v>
      </c>
      <c r="F271" s="16">
        <v>48</v>
      </c>
      <c r="G271" s="61" t="s">
        <v>1167</v>
      </c>
      <c r="H271" s="16" t="s">
        <v>943</v>
      </c>
      <c r="I271" s="6"/>
      <c r="J271" s="6"/>
      <c r="K271" s="6"/>
      <c r="L271" s="6"/>
      <c r="M271" s="6"/>
      <c r="N271" s="6"/>
      <c r="O271" s="6"/>
    </row>
    <row r="272" ht="15.95" customHeight="1" spans="1:8">
      <c r="A272" s="17" t="s">
        <v>953</v>
      </c>
      <c r="B272" s="16">
        <v>1</v>
      </c>
      <c r="C272" s="17" t="s">
        <v>319</v>
      </c>
      <c r="D272" s="16" t="s">
        <v>930</v>
      </c>
      <c r="E272" s="17" t="s">
        <v>1168</v>
      </c>
      <c r="F272" s="16">
        <v>20</v>
      </c>
      <c r="G272" s="61" t="s">
        <v>946</v>
      </c>
      <c r="H272" s="16" t="s">
        <v>988</v>
      </c>
    </row>
    <row r="273" ht="15.95" customHeight="1" spans="1:8">
      <c r="A273" s="17" t="s">
        <v>953</v>
      </c>
      <c r="B273" s="16">
        <v>1</v>
      </c>
      <c r="C273" s="17" t="s">
        <v>319</v>
      </c>
      <c r="D273" s="16" t="s">
        <v>935</v>
      </c>
      <c r="E273" s="17" t="s">
        <v>1169</v>
      </c>
      <c r="F273" s="16">
        <v>46</v>
      </c>
      <c r="G273" s="61" t="s">
        <v>926</v>
      </c>
      <c r="H273" s="16" t="s">
        <v>959</v>
      </c>
    </row>
    <row r="274" ht="15.95" customHeight="1" spans="1:8">
      <c r="A274" s="17" t="s">
        <v>953</v>
      </c>
      <c r="B274" s="16">
        <v>1</v>
      </c>
      <c r="C274" s="17" t="s">
        <v>319</v>
      </c>
      <c r="D274" s="16" t="s">
        <v>935</v>
      </c>
      <c r="E274" s="17" t="s">
        <v>1169</v>
      </c>
      <c r="F274" s="16">
        <v>46</v>
      </c>
      <c r="G274" s="61" t="s">
        <v>1170</v>
      </c>
      <c r="H274" s="16" t="s">
        <v>961</v>
      </c>
    </row>
    <row r="275" ht="15.95" customHeight="1" spans="1:8">
      <c r="A275" s="17" t="s">
        <v>953</v>
      </c>
      <c r="B275" s="16">
        <v>1</v>
      </c>
      <c r="C275" s="17" t="s">
        <v>319</v>
      </c>
      <c r="D275" s="16" t="s">
        <v>939</v>
      </c>
      <c r="E275" s="17" t="s">
        <v>985</v>
      </c>
      <c r="F275" s="16">
        <v>56</v>
      </c>
      <c r="G275" s="61" t="s">
        <v>931</v>
      </c>
      <c r="H275" s="16" t="s">
        <v>934</v>
      </c>
    </row>
    <row r="276" ht="15.95" customHeight="1" spans="1:8">
      <c r="A276" s="17" t="s">
        <v>953</v>
      </c>
      <c r="B276" s="16">
        <v>1</v>
      </c>
      <c r="C276" s="17" t="s">
        <v>319</v>
      </c>
      <c r="D276" s="16" t="s">
        <v>939</v>
      </c>
      <c r="E276" s="17" t="s">
        <v>985</v>
      </c>
      <c r="F276" s="16">
        <v>56</v>
      </c>
      <c r="G276" s="61" t="s">
        <v>1171</v>
      </c>
      <c r="H276" s="16" t="s">
        <v>938</v>
      </c>
    </row>
    <row r="277" s="2" customFormat="1" ht="15.95" customHeight="1" spans="1:15">
      <c r="A277" s="17" t="s">
        <v>964</v>
      </c>
      <c r="B277" s="16">
        <v>1</v>
      </c>
      <c r="C277" s="17" t="s">
        <v>505</v>
      </c>
      <c r="D277" s="16" t="s">
        <v>924</v>
      </c>
      <c r="E277" s="17" t="s">
        <v>1172</v>
      </c>
      <c r="F277" s="16">
        <v>32</v>
      </c>
      <c r="G277" s="61" t="s">
        <v>946</v>
      </c>
      <c r="H277" s="16" t="s">
        <v>932</v>
      </c>
      <c r="I277" s="30"/>
      <c r="J277" s="30"/>
      <c r="K277" s="30"/>
      <c r="L277" s="30"/>
      <c r="M277" s="30"/>
      <c r="N277" s="30"/>
      <c r="O277" s="30"/>
    </row>
    <row r="278" s="2" customFormat="1" ht="15.95" customHeight="1" spans="1:15">
      <c r="A278" s="17" t="s">
        <v>964</v>
      </c>
      <c r="B278" s="16">
        <v>1</v>
      </c>
      <c r="C278" s="17" t="s">
        <v>505</v>
      </c>
      <c r="D278" s="16" t="s">
        <v>930</v>
      </c>
      <c r="E278" s="17" t="s">
        <v>1021</v>
      </c>
      <c r="F278" s="16">
        <v>30</v>
      </c>
      <c r="G278" s="61" t="s">
        <v>946</v>
      </c>
      <c r="H278" s="16" t="s">
        <v>950</v>
      </c>
      <c r="I278" s="30"/>
      <c r="J278" s="30"/>
      <c r="K278" s="30"/>
      <c r="L278" s="30"/>
      <c r="M278" s="30"/>
      <c r="N278" s="30"/>
      <c r="O278" s="30"/>
    </row>
    <row r="279" ht="15.95" customHeight="1" spans="1:15">
      <c r="A279" s="17" t="s">
        <v>964</v>
      </c>
      <c r="B279" s="16">
        <v>1</v>
      </c>
      <c r="C279" s="17" t="s">
        <v>505</v>
      </c>
      <c r="D279" s="16" t="s">
        <v>935</v>
      </c>
      <c r="E279" s="17" t="s">
        <v>1173</v>
      </c>
      <c r="F279" s="16">
        <v>29</v>
      </c>
      <c r="G279" s="61" t="s">
        <v>946</v>
      </c>
      <c r="H279" s="16" t="s">
        <v>951</v>
      </c>
      <c r="I279" s="6"/>
      <c r="J279" s="6"/>
      <c r="K279" s="6"/>
      <c r="L279" s="6"/>
      <c r="M279" s="6"/>
      <c r="N279" s="6"/>
      <c r="O279" s="6"/>
    </row>
    <row r="280" ht="15.95" customHeight="1" spans="1:15">
      <c r="A280" s="17" t="s">
        <v>964</v>
      </c>
      <c r="B280" s="16">
        <v>1</v>
      </c>
      <c r="C280" s="17" t="s">
        <v>505</v>
      </c>
      <c r="D280" s="16" t="s">
        <v>939</v>
      </c>
      <c r="E280" s="17" t="s">
        <v>1172</v>
      </c>
      <c r="F280" s="16">
        <v>49</v>
      </c>
      <c r="G280" s="61" t="s">
        <v>931</v>
      </c>
      <c r="H280" s="16" t="s">
        <v>967</v>
      </c>
      <c r="I280" s="6"/>
      <c r="J280" s="6"/>
      <c r="K280" s="6"/>
      <c r="L280" s="6"/>
      <c r="M280" s="6"/>
      <c r="N280" s="6"/>
      <c r="O280" s="6"/>
    </row>
    <row r="281" ht="15.95" customHeight="1" spans="1:15">
      <c r="A281" s="17" t="s">
        <v>964</v>
      </c>
      <c r="B281" s="16">
        <v>1</v>
      </c>
      <c r="C281" s="17" t="s">
        <v>505</v>
      </c>
      <c r="D281" s="16" t="s">
        <v>939</v>
      </c>
      <c r="E281" s="17" t="s">
        <v>1172</v>
      </c>
      <c r="F281" s="16">
        <v>49</v>
      </c>
      <c r="G281" s="61" t="s">
        <v>933</v>
      </c>
      <c r="H281" s="16" t="s">
        <v>932</v>
      </c>
      <c r="I281" s="6"/>
      <c r="J281" s="6"/>
      <c r="K281" s="6"/>
      <c r="L281" s="6"/>
      <c r="M281" s="6"/>
      <c r="N281" s="6"/>
      <c r="O281" s="6"/>
    </row>
    <row r="282" ht="15.95" customHeight="1" spans="1:15">
      <c r="A282" s="17" t="s">
        <v>968</v>
      </c>
      <c r="B282" s="16">
        <v>1</v>
      </c>
      <c r="C282" s="17" t="s">
        <v>1174</v>
      </c>
      <c r="D282" s="16" t="s">
        <v>924</v>
      </c>
      <c r="E282" s="17" t="s">
        <v>1175</v>
      </c>
      <c r="F282" s="16">
        <v>49</v>
      </c>
      <c r="G282" s="61" t="s">
        <v>926</v>
      </c>
      <c r="H282" s="16" t="s">
        <v>927</v>
      </c>
      <c r="I282" s="6"/>
      <c r="J282" s="6"/>
      <c r="K282" s="6"/>
      <c r="L282" s="6"/>
      <c r="M282" s="6"/>
      <c r="N282" s="6"/>
      <c r="O282" s="6"/>
    </row>
    <row r="283" ht="15.95" customHeight="1" spans="1:15">
      <c r="A283" s="17" t="s">
        <v>968</v>
      </c>
      <c r="B283" s="16">
        <v>1</v>
      </c>
      <c r="C283" s="17" t="s">
        <v>1174</v>
      </c>
      <c r="D283" s="16" t="s">
        <v>924</v>
      </c>
      <c r="E283" s="17" t="s">
        <v>1175</v>
      </c>
      <c r="F283" s="16">
        <v>49</v>
      </c>
      <c r="G283" s="61" t="s">
        <v>1102</v>
      </c>
      <c r="H283" s="16" t="s">
        <v>929</v>
      </c>
      <c r="I283" s="6"/>
      <c r="J283" s="6"/>
      <c r="K283" s="6"/>
      <c r="L283" s="6"/>
      <c r="M283" s="6"/>
      <c r="N283" s="6"/>
      <c r="O283" s="6"/>
    </row>
    <row r="284" ht="15.95" customHeight="1" spans="1:15">
      <c r="A284" s="17" t="s">
        <v>968</v>
      </c>
      <c r="B284" s="16">
        <v>1</v>
      </c>
      <c r="C284" s="17" t="s">
        <v>1174</v>
      </c>
      <c r="D284" s="16" t="s">
        <v>930</v>
      </c>
      <c r="E284" s="17" t="s">
        <v>1175</v>
      </c>
      <c r="F284" s="16">
        <v>46</v>
      </c>
      <c r="G284" s="61" t="s">
        <v>946</v>
      </c>
      <c r="H284" s="16" t="s">
        <v>952</v>
      </c>
      <c r="I284" s="6"/>
      <c r="J284" s="6"/>
      <c r="K284" s="6"/>
      <c r="L284" s="6"/>
      <c r="M284" s="6"/>
      <c r="N284" s="6"/>
      <c r="O284" s="6"/>
    </row>
    <row r="285" ht="15.95" customHeight="1" spans="1:15">
      <c r="A285" s="17" t="s">
        <v>968</v>
      </c>
      <c r="B285" s="16">
        <v>1</v>
      </c>
      <c r="C285" s="17" t="s">
        <v>1174</v>
      </c>
      <c r="D285" s="16" t="s">
        <v>935</v>
      </c>
      <c r="E285" s="17" t="s">
        <v>1175</v>
      </c>
      <c r="F285" s="16">
        <v>37</v>
      </c>
      <c r="G285" s="61" t="s">
        <v>946</v>
      </c>
      <c r="H285" s="16" t="s">
        <v>955</v>
      </c>
      <c r="I285" s="6"/>
      <c r="J285" s="6"/>
      <c r="K285" s="6"/>
      <c r="L285" s="6"/>
      <c r="M285" s="6"/>
      <c r="N285" s="6"/>
      <c r="O285" s="6"/>
    </row>
    <row r="286" ht="15.95" customHeight="1" spans="1:15">
      <c r="A286" s="13" t="s">
        <v>1176</v>
      </c>
      <c r="B286" s="14"/>
      <c r="C286" s="14"/>
      <c r="D286" s="14"/>
      <c r="E286" s="14"/>
      <c r="F286" s="14"/>
      <c r="G286" s="14"/>
      <c r="H286" s="14"/>
      <c r="M286" s="6"/>
      <c r="N286" s="6"/>
      <c r="O286" s="6"/>
    </row>
    <row r="287" ht="15.95" customHeight="1" spans="1:15">
      <c r="A287" s="15" t="s">
        <v>923</v>
      </c>
      <c r="B287" s="16">
        <v>1</v>
      </c>
      <c r="C287" s="17" t="s">
        <v>158</v>
      </c>
      <c r="D287" s="16" t="s">
        <v>924</v>
      </c>
      <c r="E287" s="17" t="s">
        <v>154</v>
      </c>
      <c r="F287" s="16">
        <v>59</v>
      </c>
      <c r="G287" s="61" t="s">
        <v>946</v>
      </c>
      <c r="H287" s="16" t="s">
        <v>947</v>
      </c>
      <c r="I287" s="6"/>
      <c r="J287" s="6"/>
      <c r="K287" s="6"/>
      <c r="L287" s="6"/>
      <c r="M287" s="6"/>
      <c r="N287" s="6"/>
      <c r="O287" s="6"/>
    </row>
    <row r="288" ht="15.95" customHeight="1" spans="1:15">
      <c r="A288" s="15" t="s">
        <v>923</v>
      </c>
      <c r="B288" s="16">
        <v>1</v>
      </c>
      <c r="C288" s="17" t="s">
        <v>158</v>
      </c>
      <c r="D288" s="16" t="s">
        <v>930</v>
      </c>
      <c r="E288" s="17" t="s">
        <v>154</v>
      </c>
      <c r="F288" s="16">
        <v>57</v>
      </c>
      <c r="G288" s="61" t="s">
        <v>946</v>
      </c>
      <c r="H288" s="16" t="s">
        <v>980</v>
      </c>
      <c r="I288" s="6"/>
      <c r="J288" s="6"/>
      <c r="K288" s="6"/>
      <c r="L288" s="6"/>
      <c r="M288" s="6"/>
      <c r="N288" s="6"/>
      <c r="O288" s="6"/>
    </row>
    <row r="289" ht="15.95" customHeight="1" spans="1:15">
      <c r="A289" s="15" t="s">
        <v>923</v>
      </c>
      <c r="B289" s="16">
        <v>1</v>
      </c>
      <c r="C289" s="17" t="s">
        <v>158</v>
      </c>
      <c r="D289" s="16" t="s">
        <v>935</v>
      </c>
      <c r="E289" s="17" t="s">
        <v>1177</v>
      </c>
      <c r="F289" s="16">
        <v>52</v>
      </c>
      <c r="G289" s="61" t="s">
        <v>946</v>
      </c>
      <c r="H289" s="16" t="s">
        <v>1003</v>
      </c>
      <c r="I289" s="6"/>
      <c r="J289" s="6"/>
      <c r="K289" s="6"/>
      <c r="L289" s="6"/>
      <c r="M289" s="6"/>
      <c r="N289" s="6"/>
      <c r="O289" s="6"/>
    </row>
    <row r="290" ht="15.95" customHeight="1" spans="1:15">
      <c r="A290" s="15" t="s">
        <v>923</v>
      </c>
      <c r="B290" s="16">
        <v>1</v>
      </c>
      <c r="C290" s="17" t="s">
        <v>158</v>
      </c>
      <c r="D290" s="16" t="s">
        <v>939</v>
      </c>
      <c r="E290" s="17" t="s">
        <v>1177</v>
      </c>
      <c r="F290" s="16">
        <v>50</v>
      </c>
      <c r="G290" s="61" t="s">
        <v>926</v>
      </c>
      <c r="H290" s="16" t="s">
        <v>1003</v>
      </c>
      <c r="I290" s="6"/>
      <c r="J290" s="6"/>
      <c r="K290" s="6"/>
      <c r="L290" s="6"/>
      <c r="M290" s="6"/>
      <c r="N290" s="6"/>
      <c r="O290" s="6"/>
    </row>
    <row r="291" ht="15.95" customHeight="1" spans="1:15">
      <c r="A291" s="15" t="s">
        <v>923</v>
      </c>
      <c r="B291" s="16">
        <v>1</v>
      </c>
      <c r="C291" s="17" t="s">
        <v>158</v>
      </c>
      <c r="D291" s="16" t="s">
        <v>939</v>
      </c>
      <c r="E291" s="17" t="s">
        <v>1177</v>
      </c>
      <c r="F291" s="16">
        <v>50</v>
      </c>
      <c r="G291" s="60" t="s">
        <v>1072</v>
      </c>
      <c r="H291" s="16" t="s">
        <v>1001</v>
      </c>
      <c r="I291" s="6"/>
      <c r="J291" s="6"/>
      <c r="K291" s="6"/>
      <c r="L291" s="6"/>
      <c r="M291" s="6"/>
      <c r="N291" s="6"/>
      <c r="O291" s="6"/>
    </row>
    <row r="292" ht="15.95" customHeight="1" spans="1:15">
      <c r="A292" s="17" t="s">
        <v>948</v>
      </c>
      <c r="B292" s="16">
        <v>3</v>
      </c>
      <c r="C292" s="17" t="s">
        <v>829</v>
      </c>
      <c r="D292" s="16" t="s">
        <v>924</v>
      </c>
      <c r="E292" s="19" t="s">
        <v>1178</v>
      </c>
      <c r="F292" s="20">
        <v>47</v>
      </c>
      <c r="G292" s="60" t="s">
        <v>946</v>
      </c>
      <c r="H292" s="16" t="s">
        <v>963</v>
      </c>
      <c r="I292" s="6"/>
      <c r="J292" s="6"/>
      <c r="K292" s="6"/>
      <c r="L292" s="6"/>
      <c r="M292" s="6"/>
      <c r="N292" s="6"/>
      <c r="O292" s="6"/>
    </row>
    <row r="293" ht="15.95" customHeight="1" spans="1:15">
      <c r="A293" s="17" t="s">
        <v>948</v>
      </c>
      <c r="B293" s="16">
        <v>3</v>
      </c>
      <c r="C293" s="17" t="s">
        <v>829</v>
      </c>
      <c r="D293" s="16" t="s">
        <v>930</v>
      </c>
      <c r="E293" s="19" t="s">
        <v>1178</v>
      </c>
      <c r="F293" s="20">
        <v>45</v>
      </c>
      <c r="G293" s="60" t="s">
        <v>946</v>
      </c>
      <c r="H293" s="16" t="s">
        <v>970</v>
      </c>
      <c r="I293" s="6"/>
      <c r="J293" s="6"/>
      <c r="K293" s="6"/>
      <c r="L293" s="6"/>
      <c r="M293" s="6"/>
      <c r="N293" s="6"/>
      <c r="O293" s="6"/>
    </row>
    <row r="294" ht="15.95" customHeight="1" spans="1:15">
      <c r="A294" s="17" t="s">
        <v>948</v>
      </c>
      <c r="B294" s="16">
        <v>3</v>
      </c>
      <c r="C294" s="17" t="s">
        <v>829</v>
      </c>
      <c r="D294" s="16" t="s">
        <v>935</v>
      </c>
      <c r="E294" s="19" t="s">
        <v>1178</v>
      </c>
      <c r="F294" s="20">
        <v>31</v>
      </c>
      <c r="G294" s="60" t="s">
        <v>946</v>
      </c>
      <c r="H294" s="16" t="s">
        <v>973</v>
      </c>
      <c r="I294" s="6"/>
      <c r="J294" s="6"/>
      <c r="K294" s="6"/>
      <c r="L294" s="6"/>
      <c r="M294" s="6"/>
      <c r="N294" s="6"/>
      <c r="O294" s="6"/>
    </row>
    <row r="295" ht="15.95" customHeight="1" spans="1:15">
      <c r="A295" s="17" t="s">
        <v>953</v>
      </c>
      <c r="B295" s="16">
        <v>3</v>
      </c>
      <c r="C295" s="17" t="s">
        <v>1179</v>
      </c>
      <c r="D295" s="16" t="s">
        <v>924</v>
      </c>
      <c r="E295" s="17" t="s">
        <v>1180</v>
      </c>
      <c r="F295" s="16">
        <v>28</v>
      </c>
      <c r="G295" s="61" t="s">
        <v>946</v>
      </c>
      <c r="H295" s="16" t="s">
        <v>967</v>
      </c>
      <c r="I295" s="6"/>
      <c r="J295" s="6"/>
      <c r="K295" s="6"/>
      <c r="L295" s="6"/>
      <c r="M295" s="6"/>
      <c r="N295" s="6"/>
      <c r="O295" s="6"/>
    </row>
    <row r="296" ht="15.95" customHeight="1" spans="1:15">
      <c r="A296" s="17" t="s">
        <v>953</v>
      </c>
      <c r="B296" s="16">
        <v>3</v>
      </c>
      <c r="C296" s="17" t="s">
        <v>1179</v>
      </c>
      <c r="D296" s="16" t="s">
        <v>930</v>
      </c>
      <c r="E296" s="17" t="s">
        <v>1023</v>
      </c>
      <c r="F296" s="16">
        <v>60</v>
      </c>
      <c r="G296" s="61" t="s">
        <v>931</v>
      </c>
      <c r="H296" s="16" t="s">
        <v>934</v>
      </c>
      <c r="I296" s="6"/>
      <c r="J296" s="6"/>
      <c r="K296" s="6"/>
      <c r="L296" s="6"/>
      <c r="M296" s="6"/>
      <c r="N296" s="6"/>
      <c r="O296" s="6"/>
    </row>
    <row r="297" ht="15.95" customHeight="1" spans="1:15">
      <c r="A297" s="17" t="s">
        <v>953</v>
      </c>
      <c r="B297" s="16">
        <v>3</v>
      </c>
      <c r="C297" s="17" t="s">
        <v>1179</v>
      </c>
      <c r="D297" s="16" t="s">
        <v>930</v>
      </c>
      <c r="E297" s="17" t="s">
        <v>1023</v>
      </c>
      <c r="F297" s="16">
        <v>60</v>
      </c>
      <c r="G297" s="61" t="s">
        <v>1016</v>
      </c>
      <c r="H297" s="16" t="s">
        <v>938</v>
      </c>
      <c r="I297" s="6"/>
      <c r="J297" s="6"/>
      <c r="K297" s="6"/>
      <c r="L297" s="6"/>
      <c r="M297" s="6"/>
      <c r="N297" s="6"/>
      <c r="O297" s="6"/>
    </row>
    <row r="298" ht="15.95" customHeight="1" spans="1:15">
      <c r="A298" s="17" t="s">
        <v>953</v>
      </c>
      <c r="B298" s="16">
        <v>3</v>
      </c>
      <c r="C298" s="17" t="s">
        <v>1179</v>
      </c>
      <c r="D298" s="16" t="s">
        <v>935</v>
      </c>
      <c r="E298" s="17" t="s">
        <v>1023</v>
      </c>
      <c r="F298" s="16">
        <v>36</v>
      </c>
      <c r="G298" s="61" t="s">
        <v>995</v>
      </c>
      <c r="H298" s="16" t="s">
        <v>932</v>
      </c>
      <c r="I298" s="6"/>
      <c r="J298" s="6"/>
      <c r="K298" s="6"/>
      <c r="L298" s="6"/>
      <c r="M298" s="6"/>
      <c r="N298" s="6"/>
      <c r="O298" s="6"/>
    </row>
    <row r="299" ht="15.95" customHeight="1" spans="1:15">
      <c r="A299" s="17" t="s">
        <v>964</v>
      </c>
      <c r="B299" s="16">
        <v>3</v>
      </c>
      <c r="C299" s="17" t="s">
        <v>822</v>
      </c>
      <c r="D299" s="16" t="s">
        <v>1067</v>
      </c>
      <c r="E299" s="17" t="s">
        <v>1181</v>
      </c>
      <c r="F299" s="16">
        <v>32</v>
      </c>
      <c r="G299" s="61" t="s">
        <v>946</v>
      </c>
      <c r="H299" s="16" t="s">
        <v>950</v>
      </c>
      <c r="I299" s="6"/>
      <c r="J299" s="6"/>
      <c r="K299" s="6"/>
      <c r="L299" s="6"/>
      <c r="M299" s="6"/>
      <c r="N299" s="6"/>
      <c r="O299" s="6"/>
    </row>
    <row r="300" ht="15.95" customHeight="1" spans="1:15">
      <c r="A300" s="17" t="s">
        <v>964</v>
      </c>
      <c r="B300" s="16">
        <v>3</v>
      </c>
      <c r="C300" s="17" t="s">
        <v>822</v>
      </c>
      <c r="D300" s="16" t="s">
        <v>930</v>
      </c>
      <c r="E300" s="17" t="s">
        <v>1182</v>
      </c>
      <c r="F300" s="16">
        <v>22</v>
      </c>
      <c r="G300" s="61" t="s">
        <v>946</v>
      </c>
      <c r="H300" s="16" t="s">
        <v>988</v>
      </c>
      <c r="I300" s="6"/>
      <c r="J300" s="6"/>
      <c r="K300" s="6"/>
      <c r="L300" s="6"/>
      <c r="M300" s="6"/>
      <c r="N300" s="6"/>
      <c r="O300" s="6"/>
    </row>
    <row r="301" ht="15.95" customHeight="1" spans="1:8">
      <c r="A301" s="17" t="s">
        <v>964</v>
      </c>
      <c r="B301" s="16">
        <v>3</v>
      </c>
      <c r="C301" s="17" t="s">
        <v>822</v>
      </c>
      <c r="D301" s="16" t="s">
        <v>935</v>
      </c>
      <c r="E301" s="17" t="s">
        <v>1183</v>
      </c>
      <c r="F301" s="16">
        <v>37</v>
      </c>
      <c r="G301" s="61" t="s">
        <v>946</v>
      </c>
      <c r="H301" s="16" t="s">
        <v>951</v>
      </c>
    </row>
    <row r="302" ht="15.95" customHeight="1" spans="1:8">
      <c r="A302" s="17" t="s">
        <v>964</v>
      </c>
      <c r="B302" s="16">
        <v>3</v>
      </c>
      <c r="C302" s="17" t="s">
        <v>822</v>
      </c>
      <c r="D302" s="16" t="s">
        <v>939</v>
      </c>
      <c r="E302" s="17" t="s">
        <v>1184</v>
      </c>
      <c r="F302" s="16">
        <v>36</v>
      </c>
      <c r="G302" s="61" t="s">
        <v>946</v>
      </c>
      <c r="H302" s="16" t="s">
        <v>952</v>
      </c>
    </row>
    <row r="303" ht="15.95" customHeight="1" spans="1:16">
      <c r="A303" s="17" t="s">
        <v>968</v>
      </c>
      <c r="B303" s="16">
        <v>3</v>
      </c>
      <c r="C303" s="17" t="s">
        <v>1185</v>
      </c>
      <c r="D303" s="16" t="s">
        <v>924</v>
      </c>
      <c r="E303" s="17" t="s">
        <v>1186</v>
      </c>
      <c r="F303" s="16">
        <v>49</v>
      </c>
      <c r="G303" s="61" t="s">
        <v>926</v>
      </c>
      <c r="H303" s="16" t="s">
        <v>927</v>
      </c>
      <c r="I303" s="6"/>
      <c r="J303" s="6"/>
      <c r="K303" s="6"/>
      <c r="L303" s="6"/>
      <c r="M303" s="6"/>
      <c r="N303" s="6"/>
      <c r="O303" s="6"/>
      <c r="P303" s="6"/>
    </row>
    <row r="304" ht="15.95" customHeight="1" spans="1:16">
      <c r="A304" s="17" t="s">
        <v>968</v>
      </c>
      <c r="B304" s="16">
        <v>3</v>
      </c>
      <c r="C304" s="17" t="s">
        <v>1185</v>
      </c>
      <c r="D304" s="16" t="s">
        <v>924</v>
      </c>
      <c r="E304" s="17" t="s">
        <v>1186</v>
      </c>
      <c r="F304" s="16">
        <v>49</v>
      </c>
      <c r="G304" s="61" t="s">
        <v>942</v>
      </c>
      <c r="H304" s="16" t="s">
        <v>929</v>
      </c>
      <c r="I304" s="6"/>
      <c r="J304" s="6"/>
      <c r="K304" s="6"/>
      <c r="L304" s="6"/>
      <c r="M304" s="6"/>
      <c r="N304" s="6"/>
      <c r="O304" s="6"/>
      <c r="P304" s="6"/>
    </row>
    <row r="305" ht="15.95" customHeight="1" spans="1:16">
      <c r="A305" s="17" t="s">
        <v>968</v>
      </c>
      <c r="B305" s="16">
        <v>3</v>
      </c>
      <c r="C305" s="17" t="s">
        <v>1185</v>
      </c>
      <c r="D305" s="16" t="s">
        <v>930</v>
      </c>
      <c r="E305" s="17" t="s">
        <v>1186</v>
      </c>
      <c r="F305" s="16">
        <v>29</v>
      </c>
      <c r="G305" s="61" t="s">
        <v>946</v>
      </c>
      <c r="H305" s="16" t="s">
        <v>955</v>
      </c>
      <c r="I305" s="6"/>
      <c r="J305" s="6"/>
      <c r="K305" s="6"/>
      <c r="L305" s="6"/>
      <c r="M305" s="6"/>
      <c r="N305" s="6"/>
      <c r="O305" s="6"/>
      <c r="P305" s="6"/>
    </row>
    <row r="306" ht="15.95" customHeight="1" spans="1:16">
      <c r="A306" s="17" t="s">
        <v>968</v>
      </c>
      <c r="B306" s="16">
        <v>3</v>
      </c>
      <c r="C306" s="17" t="s">
        <v>1185</v>
      </c>
      <c r="D306" s="16" t="s">
        <v>935</v>
      </c>
      <c r="E306" s="17" t="s">
        <v>1186</v>
      </c>
      <c r="F306" s="16">
        <v>45</v>
      </c>
      <c r="G306" s="61" t="s">
        <v>926</v>
      </c>
      <c r="H306" s="16" t="s">
        <v>971</v>
      </c>
      <c r="I306" s="6"/>
      <c r="J306" s="6"/>
      <c r="K306" s="6"/>
      <c r="L306" s="6"/>
      <c r="M306" s="6"/>
      <c r="N306" s="6"/>
      <c r="O306" s="6"/>
      <c r="P306" s="6"/>
    </row>
    <row r="307" ht="15.95" customHeight="1" spans="1:16">
      <c r="A307" s="17" t="s">
        <v>968</v>
      </c>
      <c r="B307" s="16">
        <v>3</v>
      </c>
      <c r="C307" s="17" t="s">
        <v>1185</v>
      </c>
      <c r="D307" s="16" t="s">
        <v>935</v>
      </c>
      <c r="E307" s="17" t="s">
        <v>1186</v>
      </c>
      <c r="F307" s="16">
        <v>45</v>
      </c>
      <c r="G307" s="61" t="s">
        <v>1187</v>
      </c>
      <c r="H307" s="16" t="s">
        <v>972</v>
      </c>
      <c r="I307" s="6"/>
      <c r="J307" s="6"/>
      <c r="K307" s="6"/>
      <c r="L307" s="6"/>
      <c r="M307" s="6"/>
      <c r="N307" s="6"/>
      <c r="O307" s="6"/>
      <c r="P307" s="6"/>
    </row>
    <row r="308" ht="15.95" customHeight="1" spans="1:15">
      <c r="A308" s="17" t="s">
        <v>968</v>
      </c>
      <c r="B308" s="16">
        <v>7</v>
      </c>
      <c r="C308" s="17" t="s">
        <v>659</v>
      </c>
      <c r="D308" s="16"/>
      <c r="E308" s="17" t="s">
        <v>1118</v>
      </c>
      <c r="F308" s="16">
        <v>4</v>
      </c>
      <c r="G308" s="61" t="s">
        <v>946</v>
      </c>
      <c r="H308" s="16" t="s">
        <v>957</v>
      </c>
      <c r="I308" s="6"/>
      <c r="J308" s="6"/>
      <c r="K308" s="6"/>
      <c r="L308" s="6"/>
      <c r="M308" s="6"/>
      <c r="N308" s="6"/>
      <c r="O308" s="6"/>
    </row>
    <row r="309" ht="15.95" customHeight="1" spans="1:15">
      <c r="A309" s="37"/>
      <c r="B309" s="38"/>
      <c r="C309" s="39"/>
      <c r="D309" s="38"/>
      <c r="E309" s="39"/>
      <c r="F309" s="38"/>
      <c r="G309" s="38"/>
      <c r="H309" s="38"/>
      <c r="I309" s="6"/>
      <c r="J309" s="6"/>
      <c r="K309" s="6"/>
      <c r="L309" s="6"/>
      <c r="M309" s="6"/>
      <c r="N309" s="6"/>
      <c r="O309" s="6"/>
    </row>
    <row r="310" ht="15.95" customHeight="1" spans="1:15">
      <c r="A310" s="37"/>
      <c r="B310" s="38"/>
      <c r="C310" s="39"/>
      <c r="D310" s="38"/>
      <c r="E310" s="39"/>
      <c r="F310" s="38"/>
      <c r="G310" s="38"/>
      <c r="H310" s="38"/>
      <c r="I310" s="6"/>
      <c r="J310" s="6"/>
      <c r="K310" s="6"/>
      <c r="L310" s="6"/>
      <c r="M310" s="6"/>
      <c r="N310" s="6"/>
      <c r="O310" s="6"/>
    </row>
    <row r="311" ht="15.95" customHeight="1" spans="1:15">
      <c r="A311" s="13" t="s">
        <v>1188</v>
      </c>
      <c r="B311" s="14"/>
      <c r="C311" s="14"/>
      <c r="D311" s="14"/>
      <c r="E311" s="14"/>
      <c r="F311" s="14"/>
      <c r="G311" s="14"/>
      <c r="H311" s="14"/>
      <c r="I311" s="6"/>
      <c r="J311" s="6"/>
      <c r="K311" s="6"/>
      <c r="L311" s="6"/>
      <c r="M311" s="6"/>
      <c r="N311" s="6"/>
      <c r="O311" s="6"/>
    </row>
    <row r="312" ht="15.95" customHeight="1" spans="1:15">
      <c r="A312" s="15" t="s">
        <v>923</v>
      </c>
      <c r="B312" s="16">
        <v>5</v>
      </c>
      <c r="C312" s="17" t="s">
        <v>338</v>
      </c>
      <c r="D312" s="16" t="s">
        <v>924</v>
      </c>
      <c r="E312" s="17" t="s">
        <v>1189</v>
      </c>
      <c r="F312" s="16">
        <v>47</v>
      </c>
      <c r="G312" s="61" t="s">
        <v>946</v>
      </c>
      <c r="H312" s="16" t="s">
        <v>1003</v>
      </c>
      <c r="I312" s="6"/>
      <c r="J312" s="6"/>
      <c r="K312" s="6"/>
      <c r="L312" s="6"/>
      <c r="M312" s="6"/>
      <c r="N312" s="6"/>
      <c r="O312" s="6"/>
    </row>
    <row r="313" ht="15.95" customHeight="1" spans="1:15">
      <c r="A313" s="15" t="s">
        <v>923</v>
      </c>
      <c r="B313" s="16">
        <v>5</v>
      </c>
      <c r="C313" s="17" t="s">
        <v>338</v>
      </c>
      <c r="D313" s="16" t="s">
        <v>930</v>
      </c>
      <c r="E313" s="17" t="s">
        <v>330</v>
      </c>
      <c r="F313" s="16">
        <v>45</v>
      </c>
      <c r="G313" s="61" t="s">
        <v>946</v>
      </c>
      <c r="H313" s="16" t="s">
        <v>947</v>
      </c>
      <c r="I313" s="6"/>
      <c r="J313" s="6"/>
      <c r="K313" s="6"/>
      <c r="L313" s="6"/>
      <c r="M313" s="6"/>
      <c r="N313" s="6"/>
      <c r="O313" s="6"/>
    </row>
    <row r="314" ht="15.95" customHeight="1" spans="1:15">
      <c r="A314" s="15" t="s">
        <v>923</v>
      </c>
      <c r="B314" s="16">
        <v>5</v>
      </c>
      <c r="C314" s="17" t="s">
        <v>338</v>
      </c>
      <c r="D314" s="16" t="s">
        <v>935</v>
      </c>
      <c r="E314" s="17" t="s">
        <v>1190</v>
      </c>
      <c r="F314" s="16">
        <v>46</v>
      </c>
      <c r="G314" s="61" t="s">
        <v>946</v>
      </c>
      <c r="H314" s="16" t="s">
        <v>980</v>
      </c>
      <c r="I314" s="6"/>
      <c r="J314" s="6"/>
      <c r="K314" s="6"/>
      <c r="L314" s="6"/>
      <c r="M314" s="6"/>
      <c r="N314" s="6"/>
      <c r="O314" s="6"/>
    </row>
    <row r="315" ht="15.95" customHeight="1" spans="1:15">
      <c r="A315" s="15" t="s">
        <v>923</v>
      </c>
      <c r="B315" s="16">
        <v>5</v>
      </c>
      <c r="C315" s="17" t="s">
        <v>338</v>
      </c>
      <c r="D315" s="16" t="s">
        <v>939</v>
      </c>
      <c r="E315" s="17" t="s">
        <v>1189</v>
      </c>
      <c r="F315" s="16">
        <v>39</v>
      </c>
      <c r="G315" s="61" t="s">
        <v>995</v>
      </c>
      <c r="H315" s="16" t="s">
        <v>1003</v>
      </c>
      <c r="I315" s="6"/>
      <c r="J315" s="6"/>
      <c r="K315" s="6"/>
      <c r="L315" s="6"/>
      <c r="M315" s="6"/>
      <c r="N315" s="6"/>
      <c r="O315" s="6"/>
    </row>
    <row r="316" ht="15.95" customHeight="1" spans="1:8">
      <c r="A316" s="15" t="s">
        <v>923</v>
      </c>
      <c r="B316" s="16">
        <v>5</v>
      </c>
      <c r="C316" s="17" t="s">
        <v>338</v>
      </c>
      <c r="D316" s="16" t="s">
        <v>939</v>
      </c>
      <c r="E316" s="17" t="s">
        <v>1189</v>
      </c>
      <c r="F316" s="16">
        <v>39</v>
      </c>
      <c r="G316" s="61" t="s">
        <v>1191</v>
      </c>
      <c r="H316" s="16" t="s">
        <v>1001</v>
      </c>
    </row>
    <row r="317" ht="15.95" customHeight="1" spans="1:8">
      <c r="A317" s="17" t="s">
        <v>948</v>
      </c>
      <c r="B317" s="16">
        <v>5</v>
      </c>
      <c r="C317" s="17" t="s">
        <v>102</v>
      </c>
      <c r="D317" s="16" t="s">
        <v>924</v>
      </c>
      <c r="E317" s="19" t="s">
        <v>1039</v>
      </c>
      <c r="F317" s="20">
        <v>51</v>
      </c>
      <c r="G317" s="60" t="s">
        <v>1192</v>
      </c>
      <c r="H317" s="16" t="s">
        <v>952</v>
      </c>
    </row>
    <row r="318" ht="15.95" customHeight="1" spans="1:8">
      <c r="A318" s="17" t="s">
        <v>948</v>
      </c>
      <c r="B318" s="16">
        <v>5</v>
      </c>
      <c r="C318" s="17" t="s">
        <v>102</v>
      </c>
      <c r="D318" s="16" t="s">
        <v>924</v>
      </c>
      <c r="E318" s="19" t="s">
        <v>1039</v>
      </c>
      <c r="F318" s="20">
        <v>51</v>
      </c>
      <c r="G318" s="60" t="s">
        <v>1193</v>
      </c>
      <c r="H318" s="16" t="s">
        <v>955</v>
      </c>
    </row>
    <row r="319" ht="15.95" customHeight="1" spans="1:8">
      <c r="A319" s="17" t="s">
        <v>948</v>
      </c>
      <c r="B319" s="16">
        <v>5</v>
      </c>
      <c r="C319" s="17" t="s">
        <v>102</v>
      </c>
      <c r="D319" s="16" t="s">
        <v>930</v>
      </c>
      <c r="E319" s="19" t="s">
        <v>1039</v>
      </c>
      <c r="F319" s="20">
        <v>57</v>
      </c>
      <c r="G319" s="60" t="s">
        <v>1110</v>
      </c>
      <c r="H319" s="16" t="s">
        <v>955</v>
      </c>
    </row>
    <row r="320" ht="15.95" customHeight="1" spans="1:8">
      <c r="A320" s="17" t="s">
        <v>948</v>
      </c>
      <c r="B320" s="16">
        <v>5</v>
      </c>
      <c r="C320" s="17" t="s">
        <v>102</v>
      </c>
      <c r="D320" s="16" t="s">
        <v>930</v>
      </c>
      <c r="E320" s="19" t="s">
        <v>1039</v>
      </c>
      <c r="F320" s="20">
        <v>57</v>
      </c>
      <c r="G320" s="60" t="s">
        <v>1194</v>
      </c>
      <c r="H320" s="16" t="s">
        <v>957</v>
      </c>
    </row>
    <row r="321" ht="15.95" customHeight="1" spans="1:8">
      <c r="A321" s="17" t="s">
        <v>948</v>
      </c>
      <c r="B321" s="16">
        <v>5</v>
      </c>
      <c r="C321" s="17" t="s">
        <v>102</v>
      </c>
      <c r="D321" s="16" t="s">
        <v>935</v>
      </c>
      <c r="E321" s="19" t="s">
        <v>1195</v>
      </c>
      <c r="F321" s="20">
        <v>19</v>
      </c>
      <c r="G321" s="60" t="s">
        <v>946</v>
      </c>
      <c r="H321" s="16" t="s">
        <v>927</v>
      </c>
    </row>
    <row r="322" ht="15.95" customHeight="1" spans="1:8">
      <c r="A322" s="17" t="s">
        <v>953</v>
      </c>
      <c r="B322" s="16">
        <v>5</v>
      </c>
      <c r="C322" s="17" t="s">
        <v>486</v>
      </c>
      <c r="D322" s="16" t="s">
        <v>924</v>
      </c>
      <c r="E322" s="17" t="s">
        <v>1124</v>
      </c>
      <c r="F322" s="16">
        <v>40</v>
      </c>
      <c r="G322" s="61" t="s">
        <v>946</v>
      </c>
      <c r="H322" s="16" t="s">
        <v>963</v>
      </c>
    </row>
    <row r="323" ht="15.95" customHeight="1" spans="1:8">
      <c r="A323" s="17" t="s">
        <v>953</v>
      </c>
      <c r="B323" s="16">
        <v>5</v>
      </c>
      <c r="C323" s="17" t="s">
        <v>486</v>
      </c>
      <c r="D323" s="16" t="s">
        <v>930</v>
      </c>
      <c r="E323" s="17" t="s">
        <v>1196</v>
      </c>
      <c r="F323" s="16">
        <v>36</v>
      </c>
      <c r="G323" s="61" t="s">
        <v>946</v>
      </c>
      <c r="H323" s="16" t="s">
        <v>970</v>
      </c>
    </row>
    <row r="324" ht="15.95" customHeight="1" spans="1:8">
      <c r="A324" s="17" t="s">
        <v>953</v>
      </c>
      <c r="B324" s="16">
        <v>5</v>
      </c>
      <c r="C324" s="17" t="s">
        <v>486</v>
      </c>
      <c r="D324" s="16" t="s">
        <v>935</v>
      </c>
      <c r="E324" s="17" t="s">
        <v>489</v>
      </c>
      <c r="F324" s="16">
        <v>27</v>
      </c>
      <c r="G324" s="61" t="s">
        <v>946</v>
      </c>
      <c r="H324" s="16" t="s">
        <v>929</v>
      </c>
    </row>
    <row r="325" ht="15.95" customHeight="1" spans="1:8">
      <c r="A325" s="17" t="s">
        <v>953</v>
      </c>
      <c r="B325" s="16">
        <v>5</v>
      </c>
      <c r="C325" s="17" t="s">
        <v>486</v>
      </c>
      <c r="D325" s="16" t="s">
        <v>939</v>
      </c>
      <c r="E325" s="17" t="s">
        <v>1122</v>
      </c>
      <c r="F325" s="16">
        <v>32</v>
      </c>
      <c r="G325" s="61" t="s">
        <v>946</v>
      </c>
      <c r="H325" s="16" t="s">
        <v>973</v>
      </c>
    </row>
    <row r="326" ht="15.95" customHeight="1" spans="1:8">
      <c r="A326" s="17" t="s">
        <v>953</v>
      </c>
      <c r="B326" s="16">
        <v>5</v>
      </c>
      <c r="C326" s="17" t="s">
        <v>486</v>
      </c>
      <c r="D326" s="16" t="s">
        <v>986</v>
      </c>
      <c r="E326" s="17" t="s">
        <v>1196</v>
      </c>
      <c r="F326" s="16">
        <v>12</v>
      </c>
      <c r="G326" s="61" t="s">
        <v>946</v>
      </c>
      <c r="H326" s="16" t="s">
        <v>971</v>
      </c>
    </row>
    <row r="327" ht="15.95" customHeight="1" spans="1:8">
      <c r="A327" s="17" t="s">
        <v>964</v>
      </c>
      <c r="B327" s="16">
        <v>5</v>
      </c>
      <c r="C327" s="17" t="s">
        <v>778</v>
      </c>
      <c r="D327" s="16" t="s">
        <v>1067</v>
      </c>
      <c r="E327" s="17" t="s">
        <v>1197</v>
      </c>
      <c r="F327" s="16">
        <v>31</v>
      </c>
      <c r="G327" s="61" t="s">
        <v>946</v>
      </c>
      <c r="H327" s="16" t="s">
        <v>950</v>
      </c>
    </row>
    <row r="328" ht="15.95" customHeight="1" spans="1:15">
      <c r="A328" s="17" t="s">
        <v>964</v>
      </c>
      <c r="B328" s="16">
        <v>5</v>
      </c>
      <c r="C328" s="17" t="s">
        <v>778</v>
      </c>
      <c r="D328" s="16" t="s">
        <v>930</v>
      </c>
      <c r="E328" s="17" t="s">
        <v>1198</v>
      </c>
      <c r="F328" s="16">
        <v>26</v>
      </c>
      <c r="G328" s="61" t="s">
        <v>946</v>
      </c>
      <c r="H328" s="16" t="s">
        <v>951</v>
      </c>
      <c r="I328" s="6"/>
      <c r="J328" s="6"/>
      <c r="K328" s="6"/>
      <c r="L328" s="6"/>
      <c r="M328" s="6"/>
      <c r="N328" s="6"/>
      <c r="O328" s="6"/>
    </row>
    <row r="329" ht="15.95" customHeight="1" spans="1:8">
      <c r="A329" s="17" t="s">
        <v>964</v>
      </c>
      <c r="B329" s="16">
        <v>5</v>
      </c>
      <c r="C329" s="17" t="s">
        <v>778</v>
      </c>
      <c r="D329" s="16" t="s">
        <v>935</v>
      </c>
      <c r="E329" s="17" t="s">
        <v>1181</v>
      </c>
      <c r="F329" s="16">
        <v>30</v>
      </c>
      <c r="G329" s="61" t="s">
        <v>946</v>
      </c>
      <c r="H329" s="16" t="s">
        <v>967</v>
      </c>
    </row>
    <row r="330" ht="15.95" customHeight="1" spans="1:15">
      <c r="A330" s="13" t="s">
        <v>1199</v>
      </c>
      <c r="B330" s="14"/>
      <c r="C330" s="14"/>
      <c r="D330" s="14"/>
      <c r="E330" s="14"/>
      <c r="F330" s="14"/>
      <c r="G330" s="14"/>
      <c r="H330" s="14"/>
      <c r="I330" s="6"/>
      <c r="J330" s="6"/>
      <c r="K330" s="6"/>
      <c r="L330" s="6"/>
      <c r="M330" s="6"/>
      <c r="N330" s="6"/>
      <c r="O330" s="6"/>
    </row>
    <row r="331" ht="15.95" customHeight="1" spans="1:15">
      <c r="A331" s="15" t="s">
        <v>923</v>
      </c>
      <c r="B331" s="16">
        <v>7</v>
      </c>
      <c r="C331" s="17" t="s">
        <v>769</v>
      </c>
      <c r="D331" s="16"/>
      <c r="E331" s="17" t="s">
        <v>1004</v>
      </c>
      <c r="F331" s="16">
        <v>45</v>
      </c>
      <c r="G331" s="61" t="s">
        <v>946</v>
      </c>
      <c r="H331" s="16" t="s">
        <v>973</v>
      </c>
      <c r="I331" s="6"/>
      <c r="J331" s="6"/>
      <c r="K331" s="6"/>
      <c r="L331" s="6"/>
      <c r="M331" s="6"/>
      <c r="N331" s="6"/>
      <c r="O331" s="6"/>
    </row>
    <row r="332" ht="15.95" customHeight="1" spans="1:15">
      <c r="A332" s="17" t="s">
        <v>948</v>
      </c>
      <c r="B332" s="16">
        <v>7</v>
      </c>
      <c r="C332" s="17" t="s">
        <v>1200</v>
      </c>
      <c r="D332" s="16" t="s">
        <v>924</v>
      </c>
      <c r="E332" s="19" t="s">
        <v>1027</v>
      </c>
      <c r="F332" s="20">
        <v>47</v>
      </c>
      <c r="G332" s="60" t="s">
        <v>936</v>
      </c>
      <c r="H332" s="16" t="s">
        <v>934</v>
      </c>
      <c r="I332" s="6"/>
      <c r="J332" s="6"/>
      <c r="K332" s="6"/>
      <c r="L332" s="6"/>
      <c r="M332" s="6"/>
      <c r="N332" s="6"/>
      <c r="O332" s="6"/>
    </row>
    <row r="333" ht="15.95" customHeight="1" spans="1:15">
      <c r="A333" s="17" t="s">
        <v>948</v>
      </c>
      <c r="B333" s="16">
        <v>7</v>
      </c>
      <c r="C333" s="17" t="s">
        <v>1200</v>
      </c>
      <c r="D333" s="16" t="s">
        <v>924</v>
      </c>
      <c r="E333" s="19" t="s">
        <v>1027</v>
      </c>
      <c r="F333" s="20">
        <v>47</v>
      </c>
      <c r="G333" s="60" t="s">
        <v>1201</v>
      </c>
      <c r="H333" s="16" t="s">
        <v>938</v>
      </c>
      <c r="I333" s="6"/>
      <c r="J333" s="6"/>
      <c r="K333" s="6"/>
      <c r="L333" s="6"/>
      <c r="M333" s="6"/>
      <c r="N333" s="6"/>
      <c r="O333" s="6"/>
    </row>
    <row r="334" ht="15.95" customHeight="1" spans="1:15">
      <c r="A334" s="17" t="s">
        <v>948</v>
      </c>
      <c r="B334" s="16">
        <v>7</v>
      </c>
      <c r="C334" s="17" t="s">
        <v>1200</v>
      </c>
      <c r="D334" s="16" t="s">
        <v>930</v>
      </c>
      <c r="E334" s="19" t="s">
        <v>1027</v>
      </c>
      <c r="F334" s="20">
        <v>45</v>
      </c>
      <c r="G334" s="60" t="s">
        <v>946</v>
      </c>
      <c r="H334" s="16" t="s">
        <v>932</v>
      </c>
      <c r="I334" s="6"/>
      <c r="J334" s="6"/>
      <c r="K334" s="6"/>
      <c r="L334" s="6"/>
      <c r="M334" s="6"/>
      <c r="N334" s="6"/>
      <c r="O334" s="6"/>
    </row>
    <row r="335" ht="15.95" customHeight="1" spans="1:16">
      <c r="A335" s="17" t="s">
        <v>953</v>
      </c>
      <c r="B335" s="16">
        <v>7</v>
      </c>
      <c r="C335" s="17" t="s">
        <v>316</v>
      </c>
      <c r="D335" s="16"/>
      <c r="E335" s="17" t="s">
        <v>1202</v>
      </c>
      <c r="F335" s="16">
        <v>37</v>
      </c>
      <c r="G335" s="61" t="s">
        <v>946</v>
      </c>
      <c r="H335" s="16" t="s">
        <v>963</v>
      </c>
      <c r="N335" s="21"/>
      <c r="O335" s="21"/>
      <c r="P335" s="21"/>
    </row>
    <row r="336" ht="15.95" customHeight="1" spans="1:15">
      <c r="A336" s="17" t="s">
        <v>964</v>
      </c>
      <c r="B336" s="16">
        <v>7</v>
      </c>
      <c r="C336" s="17" t="s">
        <v>271</v>
      </c>
      <c r="D336" s="16" t="s">
        <v>1067</v>
      </c>
      <c r="E336" s="17" t="s">
        <v>1203</v>
      </c>
      <c r="F336" s="16">
        <v>31</v>
      </c>
      <c r="G336" s="61" t="s">
        <v>946</v>
      </c>
      <c r="H336" s="16" t="s">
        <v>970</v>
      </c>
      <c r="I336" s="6"/>
      <c r="J336" s="6"/>
      <c r="K336" s="6"/>
      <c r="L336" s="6"/>
      <c r="M336" s="6"/>
      <c r="N336" s="6"/>
      <c r="O336" s="6"/>
    </row>
    <row r="337" ht="15.95" customHeight="1" spans="1:15">
      <c r="A337" s="17" t="s">
        <v>964</v>
      </c>
      <c r="B337" s="16">
        <v>7</v>
      </c>
      <c r="C337" s="17" t="s">
        <v>271</v>
      </c>
      <c r="D337" s="16" t="s">
        <v>930</v>
      </c>
      <c r="E337" s="17" t="s">
        <v>1173</v>
      </c>
      <c r="F337" s="16">
        <v>48</v>
      </c>
      <c r="G337" s="61" t="s">
        <v>926</v>
      </c>
      <c r="H337" s="16" t="s">
        <v>952</v>
      </c>
      <c r="I337" s="6"/>
      <c r="J337" s="6"/>
      <c r="K337" s="6"/>
      <c r="L337" s="6"/>
      <c r="M337" s="6"/>
      <c r="N337" s="6"/>
      <c r="O337" s="6"/>
    </row>
    <row r="338" ht="15.95" customHeight="1" spans="1:15">
      <c r="A338" s="17" t="s">
        <v>964</v>
      </c>
      <c r="B338" s="16">
        <v>7</v>
      </c>
      <c r="C338" s="17" t="s">
        <v>271</v>
      </c>
      <c r="D338" s="16" t="s">
        <v>930</v>
      </c>
      <c r="E338" s="17" t="s">
        <v>1173</v>
      </c>
      <c r="F338" s="16">
        <v>48</v>
      </c>
      <c r="G338" s="61" t="s">
        <v>990</v>
      </c>
      <c r="H338" s="16" t="s">
        <v>955</v>
      </c>
      <c r="I338" s="6"/>
      <c r="J338" s="6"/>
      <c r="K338" s="6"/>
      <c r="L338" s="6"/>
      <c r="M338" s="6"/>
      <c r="N338" s="6"/>
      <c r="O338" s="6"/>
    </row>
    <row r="339" ht="15.95" customHeight="1" spans="1:15">
      <c r="A339" s="17" t="s">
        <v>968</v>
      </c>
      <c r="B339" s="16">
        <v>7</v>
      </c>
      <c r="C339" s="17" t="s">
        <v>208</v>
      </c>
      <c r="D339" s="16" t="s">
        <v>924</v>
      </c>
      <c r="E339" s="17" t="s">
        <v>1166</v>
      </c>
      <c r="F339" s="16">
        <v>47</v>
      </c>
      <c r="G339" s="61" t="s">
        <v>926</v>
      </c>
      <c r="H339" s="16" t="s">
        <v>927</v>
      </c>
      <c r="I339" s="6"/>
      <c r="J339" s="6"/>
      <c r="K339" s="6"/>
      <c r="L339" s="6"/>
      <c r="M339" s="6"/>
      <c r="N339" s="6"/>
      <c r="O339" s="6"/>
    </row>
    <row r="340" ht="15.95" customHeight="1" spans="1:15">
      <c r="A340" s="17" t="s">
        <v>968</v>
      </c>
      <c r="B340" s="16">
        <v>7</v>
      </c>
      <c r="C340" s="17" t="s">
        <v>208</v>
      </c>
      <c r="D340" s="16" t="s">
        <v>924</v>
      </c>
      <c r="E340" s="17" t="s">
        <v>1166</v>
      </c>
      <c r="F340" s="16">
        <v>47</v>
      </c>
      <c r="G340" s="61" t="s">
        <v>960</v>
      </c>
      <c r="H340" s="16" t="s">
        <v>929</v>
      </c>
      <c r="I340" s="6"/>
      <c r="J340" s="6"/>
      <c r="K340" s="6"/>
      <c r="L340" s="6"/>
      <c r="M340" s="6"/>
      <c r="N340" s="6"/>
      <c r="O340" s="6"/>
    </row>
    <row r="341" ht="15.95" customHeight="1" spans="1:15">
      <c r="A341" s="17" t="s">
        <v>968</v>
      </c>
      <c r="B341" s="16">
        <v>7</v>
      </c>
      <c r="C341" s="17" t="s">
        <v>208</v>
      </c>
      <c r="D341" s="16" t="s">
        <v>930</v>
      </c>
      <c r="E341" s="17" t="s">
        <v>1166</v>
      </c>
      <c r="F341" s="16">
        <v>48</v>
      </c>
      <c r="G341" s="61" t="s">
        <v>926</v>
      </c>
      <c r="H341" s="16" t="s">
        <v>971</v>
      </c>
      <c r="I341" s="6"/>
      <c r="J341" s="6"/>
      <c r="K341" s="6"/>
      <c r="L341" s="6"/>
      <c r="M341" s="6"/>
      <c r="N341" s="6"/>
      <c r="O341" s="6"/>
    </row>
    <row r="342" ht="15.95" customHeight="1" spans="1:15">
      <c r="A342" s="17" t="s">
        <v>968</v>
      </c>
      <c r="B342" s="16">
        <v>7</v>
      </c>
      <c r="C342" s="17" t="s">
        <v>208</v>
      </c>
      <c r="D342" s="16" t="s">
        <v>930</v>
      </c>
      <c r="E342" s="17" t="s">
        <v>1166</v>
      </c>
      <c r="F342" s="16">
        <v>48</v>
      </c>
      <c r="G342" s="61" t="s">
        <v>990</v>
      </c>
      <c r="H342" s="16" t="s">
        <v>972</v>
      </c>
      <c r="I342" s="6"/>
      <c r="J342" s="6"/>
      <c r="K342" s="6"/>
      <c r="L342" s="6"/>
      <c r="M342" s="6"/>
      <c r="N342" s="6"/>
      <c r="O342" s="6"/>
    </row>
    <row r="343" ht="15.95" customHeight="1" spans="1:15">
      <c r="A343" s="22" t="s">
        <v>968</v>
      </c>
      <c r="B343" s="16">
        <v>7</v>
      </c>
      <c r="C343" s="17" t="s">
        <v>208</v>
      </c>
      <c r="D343" s="23" t="s">
        <v>935</v>
      </c>
      <c r="E343" s="17" t="s">
        <v>1166</v>
      </c>
      <c r="F343" s="23">
        <v>22</v>
      </c>
      <c r="G343" s="64" t="s">
        <v>1054</v>
      </c>
      <c r="H343" s="16" t="s">
        <v>957</v>
      </c>
      <c r="I343" s="6"/>
      <c r="J343" s="6"/>
      <c r="K343" s="6"/>
      <c r="L343" s="6"/>
      <c r="M343" s="6"/>
      <c r="N343" s="6"/>
      <c r="O343" s="6"/>
    </row>
    <row r="344" ht="15.95" customHeight="1" spans="1:15">
      <c r="A344" s="13" t="s">
        <v>1204</v>
      </c>
      <c r="B344" s="14"/>
      <c r="C344" s="14"/>
      <c r="D344" s="14"/>
      <c r="E344" s="14"/>
      <c r="F344" s="14"/>
      <c r="G344" s="14"/>
      <c r="H344" s="14"/>
      <c r="I344" s="6"/>
      <c r="J344" s="6"/>
      <c r="K344" s="6"/>
      <c r="L344" s="6"/>
      <c r="M344" s="6"/>
      <c r="N344" s="6"/>
      <c r="O344" s="6"/>
    </row>
    <row r="345" ht="15.95" customHeight="1" spans="1:15">
      <c r="A345" s="15" t="s">
        <v>923</v>
      </c>
      <c r="B345" s="16">
        <v>3</v>
      </c>
      <c r="C345" s="17" t="s">
        <v>525</v>
      </c>
      <c r="D345" s="16" t="s">
        <v>924</v>
      </c>
      <c r="E345" s="17" t="s">
        <v>1205</v>
      </c>
      <c r="F345" s="16">
        <v>28</v>
      </c>
      <c r="G345" s="61" t="s">
        <v>946</v>
      </c>
      <c r="H345" s="16" t="s">
        <v>963</v>
      </c>
      <c r="I345" s="6"/>
      <c r="J345" s="6"/>
      <c r="K345" s="6"/>
      <c r="L345" s="6"/>
      <c r="M345" s="6"/>
      <c r="N345" s="6"/>
      <c r="O345" s="6"/>
    </row>
    <row r="346" ht="15.95" customHeight="1" spans="1:15">
      <c r="A346" s="15" t="s">
        <v>923</v>
      </c>
      <c r="B346" s="16">
        <v>3</v>
      </c>
      <c r="C346" s="17" t="s">
        <v>525</v>
      </c>
      <c r="D346" s="16" t="s">
        <v>930</v>
      </c>
      <c r="E346" s="17" t="s">
        <v>1045</v>
      </c>
      <c r="F346" s="16">
        <v>46</v>
      </c>
      <c r="G346" s="61" t="s">
        <v>946</v>
      </c>
      <c r="H346" s="16" t="s">
        <v>947</v>
      </c>
      <c r="I346" s="6"/>
      <c r="J346" s="6"/>
      <c r="K346" s="6"/>
      <c r="L346" s="6"/>
      <c r="M346" s="6"/>
      <c r="N346" s="6"/>
      <c r="O346" s="6"/>
    </row>
    <row r="347" ht="15.95" customHeight="1" spans="1:15">
      <c r="A347" s="15" t="s">
        <v>923</v>
      </c>
      <c r="B347" s="16">
        <v>3</v>
      </c>
      <c r="C347" s="17" t="s">
        <v>525</v>
      </c>
      <c r="D347" s="16" t="s">
        <v>935</v>
      </c>
      <c r="E347" s="17" t="s">
        <v>1205</v>
      </c>
      <c r="F347" s="16">
        <v>33</v>
      </c>
      <c r="G347" s="61" t="s">
        <v>946</v>
      </c>
      <c r="H347" s="16" t="s">
        <v>970</v>
      </c>
      <c r="I347" s="6"/>
      <c r="J347" s="6"/>
      <c r="K347" s="6"/>
      <c r="L347" s="6"/>
      <c r="M347" s="6"/>
      <c r="N347" s="6"/>
      <c r="O347" s="6"/>
    </row>
    <row r="348" ht="15.95" customHeight="1" spans="1:15">
      <c r="A348" s="15" t="s">
        <v>923</v>
      </c>
      <c r="B348" s="16">
        <v>3</v>
      </c>
      <c r="C348" s="17" t="s">
        <v>525</v>
      </c>
      <c r="D348" s="16" t="s">
        <v>939</v>
      </c>
      <c r="E348" s="17" t="s">
        <v>1190</v>
      </c>
      <c r="F348" s="16">
        <v>49</v>
      </c>
      <c r="G348" s="61" t="s">
        <v>946</v>
      </c>
      <c r="H348" s="16" t="s">
        <v>1003</v>
      </c>
      <c r="I348" s="6"/>
      <c r="J348" s="6"/>
      <c r="K348" s="6"/>
      <c r="L348" s="6"/>
      <c r="M348" s="6"/>
      <c r="N348" s="6"/>
      <c r="O348" s="6"/>
    </row>
    <row r="349" ht="15.95" customHeight="1" spans="1:15">
      <c r="A349" s="15" t="s">
        <v>923</v>
      </c>
      <c r="B349" s="16">
        <v>3</v>
      </c>
      <c r="C349" s="17" t="s">
        <v>525</v>
      </c>
      <c r="D349" s="16" t="s">
        <v>979</v>
      </c>
      <c r="E349" s="17" t="s">
        <v>1088</v>
      </c>
      <c r="F349" s="16">
        <v>46</v>
      </c>
      <c r="G349" s="61" t="s">
        <v>946</v>
      </c>
      <c r="H349" s="16" t="s">
        <v>980</v>
      </c>
      <c r="I349" s="6"/>
      <c r="J349" s="6"/>
      <c r="K349" s="6"/>
      <c r="L349" s="6"/>
      <c r="M349" s="6"/>
      <c r="N349" s="6"/>
      <c r="O349" s="6"/>
    </row>
    <row r="350" ht="15.95" customHeight="1" spans="1:16">
      <c r="A350" s="17" t="s">
        <v>948</v>
      </c>
      <c r="B350" s="16">
        <v>1</v>
      </c>
      <c r="C350" s="17" t="s">
        <v>639</v>
      </c>
      <c r="D350" s="16" t="s">
        <v>924</v>
      </c>
      <c r="E350" s="19" t="s">
        <v>1206</v>
      </c>
      <c r="F350" s="20">
        <v>36</v>
      </c>
      <c r="G350" s="60" t="s">
        <v>946</v>
      </c>
      <c r="H350" s="16" t="s">
        <v>950</v>
      </c>
      <c r="N350" s="21"/>
      <c r="O350" s="21"/>
      <c r="P350" s="21"/>
    </row>
    <row r="351" ht="15.95" customHeight="1" spans="1:15">
      <c r="A351" s="17" t="s">
        <v>948</v>
      </c>
      <c r="B351" s="16">
        <v>1</v>
      </c>
      <c r="C351" s="17" t="s">
        <v>639</v>
      </c>
      <c r="D351" s="16" t="s">
        <v>930</v>
      </c>
      <c r="E351" s="19" t="s">
        <v>1206</v>
      </c>
      <c r="F351" s="20">
        <v>40</v>
      </c>
      <c r="G351" s="60" t="s">
        <v>946</v>
      </c>
      <c r="H351" s="16" t="s">
        <v>951</v>
      </c>
      <c r="N351" s="6"/>
      <c r="O351" s="6"/>
    </row>
    <row r="352" ht="15.95" customHeight="1" spans="1:15">
      <c r="A352" s="17" t="s">
        <v>948</v>
      </c>
      <c r="B352" s="16">
        <v>1</v>
      </c>
      <c r="C352" s="17" t="s">
        <v>639</v>
      </c>
      <c r="D352" s="16" t="s">
        <v>935</v>
      </c>
      <c r="E352" s="19" t="s">
        <v>1206</v>
      </c>
      <c r="F352" s="20">
        <v>41</v>
      </c>
      <c r="G352" s="60" t="s">
        <v>946</v>
      </c>
      <c r="H352" s="16" t="s">
        <v>967</v>
      </c>
      <c r="I352" s="6"/>
      <c r="J352" s="6"/>
      <c r="K352" s="6"/>
      <c r="L352" s="6"/>
      <c r="M352" s="6"/>
      <c r="N352" s="6"/>
      <c r="O352" s="6"/>
    </row>
    <row r="353" ht="15.95" customHeight="1" spans="1:15">
      <c r="A353" s="17" t="s">
        <v>953</v>
      </c>
      <c r="B353" s="16">
        <v>3</v>
      </c>
      <c r="C353" s="17" t="s">
        <v>406</v>
      </c>
      <c r="D353" s="16" t="s">
        <v>924</v>
      </c>
      <c r="E353" s="17" t="s">
        <v>1207</v>
      </c>
      <c r="F353" s="16">
        <v>40</v>
      </c>
      <c r="G353" s="61" t="s">
        <v>946</v>
      </c>
      <c r="H353" s="16" t="s">
        <v>932</v>
      </c>
      <c r="I353" s="6"/>
      <c r="J353" s="6"/>
      <c r="K353" s="6"/>
      <c r="L353" s="6"/>
      <c r="M353" s="6"/>
      <c r="N353" s="6"/>
      <c r="O353" s="6"/>
    </row>
    <row r="354" s="2" customFormat="1" ht="15.95" customHeight="1" spans="1:8">
      <c r="A354" s="17" t="s">
        <v>953</v>
      </c>
      <c r="B354" s="16">
        <v>3</v>
      </c>
      <c r="C354" s="17" t="s">
        <v>406</v>
      </c>
      <c r="D354" s="16" t="s">
        <v>930</v>
      </c>
      <c r="E354" s="17" t="s">
        <v>1208</v>
      </c>
      <c r="F354" s="16">
        <v>16</v>
      </c>
      <c r="G354" s="61" t="s">
        <v>946</v>
      </c>
      <c r="H354" s="16" t="s">
        <v>971</v>
      </c>
    </row>
    <row r="355" ht="15.95" customHeight="1" spans="1:15">
      <c r="A355" s="17" t="s">
        <v>953</v>
      </c>
      <c r="B355" s="16">
        <v>3</v>
      </c>
      <c r="C355" s="17" t="s">
        <v>406</v>
      </c>
      <c r="D355" s="16" t="s">
        <v>935</v>
      </c>
      <c r="E355" s="17" t="s">
        <v>1209</v>
      </c>
      <c r="F355" s="16">
        <v>40</v>
      </c>
      <c r="G355" s="61" t="s">
        <v>946</v>
      </c>
      <c r="H355" s="16" t="s">
        <v>934</v>
      </c>
      <c r="I355" s="6"/>
      <c r="J355" s="6"/>
      <c r="K355" s="6"/>
      <c r="L355" s="6"/>
      <c r="M355" s="6"/>
      <c r="N355" s="6"/>
      <c r="O355" s="6"/>
    </row>
    <row r="356" ht="15.95" customHeight="1" spans="1:15">
      <c r="A356" s="17" t="s">
        <v>953</v>
      </c>
      <c r="B356" s="16">
        <v>3</v>
      </c>
      <c r="C356" s="17" t="s">
        <v>406</v>
      </c>
      <c r="D356" s="16" t="s">
        <v>939</v>
      </c>
      <c r="E356" s="17" t="s">
        <v>1210</v>
      </c>
      <c r="F356" s="16">
        <v>22</v>
      </c>
      <c r="G356" s="61" t="s">
        <v>946</v>
      </c>
      <c r="H356" s="16" t="s">
        <v>938</v>
      </c>
      <c r="I356" s="6"/>
      <c r="J356" s="6"/>
      <c r="K356" s="6"/>
      <c r="L356" s="6"/>
      <c r="M356" s="6"/>
      <c r="N356" s="6"/>
      <c r="O356" s="6"/>
    </row>
    <row r="357" ht="15.95" customHeight="1" spans="1:15">
      <c r="A357" s="17" t="s">
        <v>953</v>
      </c>
      <c r="B357" s="16">
        <v>3</v>
      </c>
      <c r="C357" s="17" t="s">
        <v>406</v>
      </c>
      <c r="D357" s="16" t="s">
        <v>986</v>
      </c>
      <c r="E357" s="17" t="s">
        <v>1211</v>
      </c>
      <c r="F357" s="16">
        <v>12</v>
      </c>
      <c r="G357" s="61" t="s">
        <v>946</v>
      </c>
      <c r="H357" s="16" t="s">
        <v>929</v>
      </c>
      <c r="I357" s="6"/>
      <c r="J357" s="6"/>
      <c r="K357" s="6"/>
      <c r="L357" s="6"/>
      <c r="M357" s="6"/>
      <c r="N357" s="6"/>
      <c r="O357" s="6"/>
    </row>
    <row r="358" ht="15.95" customHeight="1" spans="1:15">
      <c r="A358" s="17" t="s">
        <v>964</v>
      </c>
      <c r="B358" s="16">
        <v>7</v>
      </c>
      <c r="C358" s="17" t="s">
        <v>772</v>
      </c>
      <c r="D358" s="16"/>
      <c r="E358" s="17" t="s">
        <v>1197</v>
      </c>
      <c r="F358" s="16">
        <v>9</v>
      </c>
      <c r="G358" s="61" t="s">
        <v>946</v>
      </c>
      <c r="H358" s="16" t="s">
        <v>927</v>
      </c>
      <c r="I358" s="6"/>
      <c r="J358" s="6"/>
      <c r="K358" s="6"/>
      <c r="L358" s="6"/>
      <c r="M358" s="6"/>
      <c r="N358" s="6"/>
      <c r="O358" s="6"/>
    </row>
    <row r="359" s="2" customFormat="1" ht="15.95" customHeight="1" spans="1:8">
      <c r="A359" s="17" t="s">
        <v>968</v>
      </c>
      <c r="B359" s="16">
        <v>3</v>
      </c>
      <c r="C359" s="17" t="s">
        <v>1212</v>
      </c>
      <c r="D359" s="16" t="s">
        <v>924</v>
      </c>
      <c r="E359" s="17" t="s">
        <v>1213</v>
      </c>
      <c r="F359" s="16">
        <v>37</v>
      </c>
      <c r="G359" s="61" t="s">
        <v>946</v>
      </c>
      <c r="H359" s="16" t="s">
        <v>973</v>
      </c>
    </row>
    <row r="360" s="2" customFormat="1" ht="15.95" customHeight="1" spans="1:8">
      <c r="A360" s="17" t="s">
        <v>968</v>
      </c>
      <c r="B360" s="16">
        <v>3</v>
      </c>
      <c r="C360" s="17" t="s">
        <v>1212</v>
      </c>
      <c r="D360" s="16" t="s">
        <v>930</v>
      </c>
      <c r="E360" s="17" t="s">
        <v>1213</v>
      </c>
      <c r="F360" s="16">
        <v>50</v>
      </c>
      <c r="G360" s="61" t="s">
        <v>931</v>
      </c>
      <c r="H360" s="16" t="s">
        <v>952</v>
      </c>
    </row>
    <row r="361" s="2" customFormat="1" ht="15.95" customHeight="1" spans="1:8">
      <c r="A361" s="17" t="s">
        <v>968</v>
      </c>
      <c r="B361" s="16">
        <v>3</v>
      </c>
      <c r="C361" s="17" t="s">
        <v>1212</v>
      </c>
      <c r="D361" s="16" t="s">
        <v>930</v>
      </c>
      <c r="E361" s="17" t="s">
        <v>1213</v>
      </c>
      <c r="F361" s="16">
        <v>50</v>
      </c>
      <c r="G361" s="61" t="s">
        <v>1214</v>
      </c>
      <c r="H361" s="16" t="s">
        <v>955</v>
      </c>
    </row>
    <row r="362" s="2" customFormat="1" ht="15.95" customHeight="1" spans="1:8">
      <c r="A362" s="22" t="s">
        <v>968</v>
      </c>
      <c r="B362" s="16">
        <v>3</v>
      </c>
      <c r="C362" s="17" t="s">
        <v>1212</v>
      </c>
      <c r="D362" s="23" t="s">
        <v>935</v>
      </c>
      <c r="E362" s="17" t="s">
        <v>1213</v>
      </c>
      <c r="F362" s="16">
        <v>50</v>
      </c>
      <c r="G362" s="61" t="s">
        <v>936</v>
      </c>
      <c r="H362" s="16" t="s">
        <v>955</v>
      </c>
    </row>
    <row r="363" s="2" customFormat="1" ht="15.95" customHeight="1" spans="1:8">
      <c r="A363" s="22" t="s">
        <v>968</v>
      </c>
      <c r="B363" s="16">
        <v>3</v>
      </c>
      <c r="C363" s="17" t="s">
        <v>1212</v>
      </c>
      <c r="D363" s="23" t="s">
        <v>935</v>
      </c>
      <c r="E363" s="17" t="s">
        <v>1213</v>
      </c>
      <c r="F363" s="16">
        <v>50</v>
      </c>
      <c r="G363" s="61" t="s">
        <v>1084</v>
      </c>
      <c r="H363" s="16" t="s">
        <v>957</v>
      </c>
    </row>
    <row r="364" ht="15.95" customHeight="1" spans="1:15">
      <c r="A364" s="13" t="s">
        <v>1215</v>
      </c>
      <c r="B364" s="14"/>
      <c r="C364" s="14"/>
      <c r="D364" s="14"/>
      <c r="E364" s="14"/>
      <c r="F364" s="14"/>
      <c r="G364" s="14"/>
      <c r="H364" s="14"/>
      <c r="I364" s="6"/>
      <c r="J364" s="6"/>
      <c r="K364" s="6"/>
      <c r="L364" s="6"/>
      <c r="M364" s="6"/>
      <c r="N364" s="6"/>
      <c r="O364" s="6"/>
    </row>
    <row r="365" ht="15.95" customHeight="1" spans="1:15">
      <c r="A365" s="15" t="s">
        <v>923</v>
      </c>
      <c r="B365" s="16">
        <v>1</v>
      </c>
      <c r="C365" s="17" t="s">
        <v>1216</v>
      </c>
      <c r="D365" s="16" t="s">
        <v>924</v>
      </c>
      <c r="E365" s="17" t="s">
        <v>1177</v>
      </c>
      <c r="F365" s="16">
        <v>59</v>
      </c>
      <c r="G365" s="60" t="s">
        <v>946</v>
      </c>
      <c r="H365" s="16" t="s">
        <v>947</v>
      </c>
      <c r="I365" s="6"/>
      <c r="J365" s="6"/>
      <c r="K365" s="6"/>
      <c r="L365" s="6"/>
      <c r="M365" s="6"/>
      <c r="N365" s="6"/>
      <c r="O365" s="6"/>
    </row>
    <row r="366" ht="15.95" customHeight="1" spans="1:15">
      <c r="A366" s="15" t="s">
        <v>923</v>
      </c>
      <c r="B366" s="16">
        <v>1</v>
      </c>
      <c r="C366" s="17" t="s">
        <v>1216</v>
      </c>
      <c r="D366" s="16" t="s">
        <v>930</v>
      </c>
      <c r="E366" s="17" t="s">
        <v>154</v>
      </c>
      <c r="F366" s="16">
        <v>54</v>
      </c>
      <c r="G366" s="60" t="s">
        <v>946</v>
      </c>
      <c r="H366" s="16" t="s">
        <v>1003</v>
      </c>
      <c r="I366" s="6"/>
      <c r="J366" s="6"/>
      <c r="K366" s="6"/>
      <c r="L366" s="6"/>
      <c r="M366" s="6"/>
      <c r="N366" s="6"/>
      <c r="O366" s="6"/>
    </row>
    <row r="367" ht="15.95" customHeight="1" spans="1:15">
      <c r="A367" s="15" t="s">
        <v>923</v>
      </c>
      <c r="B367" s="16">
        <v>1</v>
      </c>
      <c r="C367" s="17" t="s">
        <v>1216</v>
      </c>
      <c r="D367" s="16" t="s">
        <v>935</v>
      </c>
      <c r="E367" s="17" t="s">
        <v>1177</v>
      </c>
      <c r="F367" s="16">
        <v>61</v>
      </c>
      <c r="G367" s="61" t="s">
        <v>946</v>
      </c>
      <c r="H367" s="16" t="s">
        <v>980</v>
      </c>
      <c r="I367" s="6"/>
      <c r="J367" s="6"/>
      <c r="K367" s="6"/>
      <c r="L367" s="6"/>
      <c r="M367" s="6"/>
      <c r="N367" s="6"/>
      <c r="O367" s="6"/>
    </row>
    <row r="368" ht="15.95" customHeight="1" spans="1:15">
      <c r="A368" s="15" t="s">
        <v>923</v>
      </c>
      <c r="B368" s="16">
        <v>1</v>
      </c>
      <c r="C368" s="17" t="s">
        <v>1216</v>
      </c>
      <c r="D368" s="16" t="s">
        <v>939</v>
      </c>
      <c r="E368" s="17" t="s">
        <v>154</v>
      </c>
      <c r="F368" s="16">
        <v>52</v>
      </c>
      <c r="G368" s="61" t="s">
        <v>1217</v>
      </c>
      <c r="H368" s="16" t="s">
        <v>1003</v>
      </c>
      <c r="I368" s="6"/>
      <c r="J368" s="6"/>
      <c r="K368" s="6"/>
      <c r="L368" s="6"/>
      <c r="M368" s="6"/>
      <c r="N368" s="6"/>
      <c r="O368" s="6"/>
    </row>
    <row r="369" ht="15.95" customHeight="1" spans="1:15">
      <c r="A369" s="15" t="s">
        <v>923</v>
      </c>
      <c r="B369" s="16">
        <v>1</v>
      </c>
      <c r="C369" s="17" t="s">
        <v>1216</v>
      </c>
      <c r="D369" s="16" t="s">
        <v>939</v>
      </c>
      <c r="E369" s="17" t="s">
        <v>154</v>
      </c>
      <c r="F369" s="16">
        <v>52</v>
      </c>
      <c r="G369" s="61" t="s">
        <v>1218</v>
      </c>
      <c r="H369" s="16" t="s">
        <v>1001</v>
      </c>
      <c r="I369" s="6"/>
      <c r="J369" s="6"/>
      <c r="K369" s="6"/>
      <c r="L369" s="6"/>
      <c r="M369" s="6"/>
      <c r="N369" s="6"/>
      <c r="O369" s="6"/>
    </row>
    <row r="370" ht="15.95" customHeight="1" spans="1:15">
      <c r="A370" s="17" t="s">
        <v>948</v>
      </c>
      <c r="B370" s="16">
        <v>7</v>
      </c>
      <c r="C370" s="17" t="s">
        <v>271</v>
      </c>
      <c r="D370" s="16" t="s">
        <v>924</v>
      </c>
      <c r="E370" s="19" t="s">
        <v>1127</v>
      </c>
      <c r="F370" s="20">
        <v>22</v>
      </c>
      <c r="G370" s="60" t="s">
        <v>946</v>
      </c>
      <c r="H370" s="16" t="s">
        <v>963</v>
      </c>
      <c r="I370" s="6"/>
      <c r="J370" s="6"/>
      <c r="K370" s="6"/>
      <c r="L370" s="6"/>
      <c r="M370" s="6"/>
      <c r="N370" s="6"/>
      <c r="O370" s="6"/>
    </row>
    <row r="371" ht="15.95" customHeight="1" spans="1:15">
      <c r="A371" s="17" t="s">
        <v>948</v>
      </c>
      <c r="B371" s="16">
        <v>7</v>
      </c>
      <c r="C371" s="17" t="s">
        <v>271</v>
      </c>
      <c r="D371" s="16" t="s">
        <v>930</v>
      </c>
      <c r="E371" s="19" t="s">
        <v>1219</v>
      </c>
      <c r="F371" s="20">
        <v>38</v>
      </c>
      <c r="G371" s="60" t="s">
        <v>946</v>
      </c>
      <c r="H371" s="16" t="s">
        <v>970</v>
      </c>
      <c r="I371" s="6"/>
      <c r="J371" s="6"/>
      <c r="K371" s="6"/>
      <c r="L371" s="6"/>
      <c r="M371" s="6"/>
      <c r="N371" s="6"/>
      <c r="O371" s="6"/>
    </row>
    <row r="372" ht="15.95" customHeight="1" spans="1:15">
      <c r="A372" s="17" t="s">
        <v>948</v>
      </c>
      <c r="B372" s="16">
        <v>7</v>
      </c>
      <c r="C372" s="17" t="s">
        <v>271</v>
      </c>
      <c r="D372" s="16" t="s">
        <v>935</v>
      </c>
      <c r="E372" s="19" t="s">
        <v>1127</v>
      </c>
      <c r="F372" s="20">
        <v>20</v>
      </c>
      <c r="G372" s="60" t="s">
        <v>946</v>
      </c>
      <c r="H372" s="16" t="s">
        <v>963</v>
      </c>
      <c r="I372" s="6"/>
      <c r="J372" s="6"/>
      <c r="K372" s="6"/>
      <c r="L372" s="6"/>
      <c r="M372" s="6"/>
      <c r="N372" s="6"/>
      <c r="O372" s="6"/>
    </row>
    <row r="373" ht="15.95" customHeight="1" spans="1:16">
      <c r="A373" s="17" t="s">
        <v>953</v>
      </c>
      <c r="B373" s="16">
        <v>1</v>
      </c>
      <c r="C373" s="17" t="s">
        <v>610</v>
      </c>
      <c r="D373" s="16" t="s">
        <v>924</v>
      </c>
      <c r="E373" s="17" t="s">
        <v>1220</v>
      </c>
      <c r="F373" s="16">
        <v>46</v>
      </c>
      <c r="G373" s="61" t="s">
        <v>946</v>
      </c>
      <c r="H373" s="16" t="s">
        <v>950</v>
      </c>
      <c r="N373" s="21"/>
      <c r="O373" s="21"/>
      <c r="P373" s="21"/>
    </row>
    <row r="374" ht="15.95" customHeight="1" spans="1:16">
      <c r="A374" s="17" t="s">
        <v>953</v>
      </c>
      <c r="B374" s="16">
        <v>1</v>
      </c>
      <c r="C374" s="17" t="s">
        <v>610</v>
      </c>
      <c r="D374" s="16" t="s">
        <v>930</v>
      </c>
      <c r="E374" s="17" t="s">
        <v>1221</v>
      </c>
      <c r="F374" s="16">
        <v>44</v>
      </c>
      <c r="G374" s="61" t="s">
        <v>946</v>
      </c>
      <c r="H374" s="16" t="s">
        <v>951</v>
      </c>
      <c r="N374" s="21"/>
      <c r="O374" s="21"/>
      <c r="P374" s="21"/>
    </row>
    <row r="375" ht="15.95" customHeight="1" spans="1:16">
      <c r="A375" s="17" t="s">
        <v>953</v>
      </c>
      <c r="B375" s="16">
        <v>1</v>
      </c>
      <c r="C375" s="17" t="s">
        <v>610</v>
      </c>
      <c r="D375" s="16" t="s">
        <v>935</v>
      </c>
      <c r="E375" s="17" t="s">
        <v>1222</v>
      </c>
      <c r="F375" s="16">
        <v>24</v>
      </c>
      <c r="G375" s="61" t="s">
        <v>946</v>
      </c>
      <c r="H375" s="16" t="s">
        <v>938</v>
      </c>
      <c r="N375" s="21"/>
      <c r="O375" s="21"/>
      <c r="P375" s="21"/>
    </row>
    <row r="376" ht="15.95" customHeight="1" spans="1:16">
      <c r="A376" s="17" t="s">
        <v>953</v>
      </c>
      <c r="B376" s="16">
        <v>1</v>
      </c>
      <c r="C376" s="17" t="s">
        <v>610</v>
      </c>
      <c r="D376" s="16" t="s">
        <v>939</v>
      </c>
      <c r="E376" s="17" t="s">
        <v>1091</v>
      </c>
      <c r="F376" s="16">
        <v>42</v>
      </c>
      <c r="G376" s="61" t="s">
        <v>946</v>
      </c>
      <c r="H376" s="16" t="s">
        <v>967</v>
      </c>
      <c r="I376" s="21"/>
      <c r="J376" s="21"/>
      <c r="K376" s="21"/>
      <c r="L376" s="21"/>
      <c r="M376" s="21"/>
      <c r="N376" s="21"/>
      <c r="O376" s="21"/>
      <c r="P376" s="21"/>
    </row>
    <row r="377" ht="15.95" customHeight="1" spans="1:15">
      <c r="A377" s="17" t="s">
        <v>953</v>
      </c>
      <c r="B377" s="16">
        <v>7</v>
      </c>
      <c r="C377" s="17" t="s">
        <v>1223</v>
      </c>
      <c r="D377" s="16"/>
      <c r="E377" s="17" t="s">
        <v>1123</v>
      </c>
      <c r="F377" s="16">
        <v>5</v>
      </c>
      <c r="G377" s="61" t="s">
        <v>946</v>
      </c>
      <c r="H377" s="16" t="s">
        <v>957</v>
      </c>
      <c r="I377" s="6"/>
      <c r="J377" s="6"/>
      <c r="K377" s="6"/>
      <c r="L377" s="6"/>
      <c r="M377" s="6"/>
      <c r="N377" s="6"/>
      <c r="O377" s="6"/>
    </row>
    <row r="378" ht="15.95" customHeight="1" spans="1:15">
      <c r="A378" s="17" t="s">
        <v>953</v>
      </c>
      <c r="B378" s="16">
        <v>7</v>
      </c>
      <c r="C378" s="17" t="s">
        <v>1224</v>
      </c>
      <c r="D378" s="16"/>
      <c r="E378" s="17" t="s">
        <v>1225</v>
      </c>
      <c r="F378" s="16">
        <v>2</v>
      </c>
      <c r="G378" s="61" t="s">
        <v>946</v>
      </c>
      <c r="H378" s="16" t="s">
        <v>988</v>
      </c>
      <c r="I378" s="6"/>
      <c r="J378" s="6"/>
      <c r="K378" s="6"/>
      <c r="L378" s="6"/>
      <c r="M378" s="6"/>
      <c r="N378" s="6"/>
      <c r="O378" s="6"/>
    </row>
    <row r="379" ht="15.95" customHeight="1" spans="1:8">
      <c r="A379" s="17" t="s">
        <v>964</v>
      </c>
      <c r="B379" s="16">
        <v>1</v>
      </c>
      <c r="C379" s="17" t="s">
        <v>601</v>
      </c>
      <c r="D379" s="16" t="s">
        <v>924</v>
      </c>
      <c r="E379" s="17" t="s">
        <v>1226</v>
      </c>
      <c r="F379" s="16">
        <v>35</v>
      </c>
      <c r="G379" s="61" t="s">
        <v>946</v>
      </c>
      <c r="H379" s="16" t="s">
        <v>973</v>
      </c>
    </row>
    <row r="380" ht="15.95" customHeight="1" spans="1:8">
      <c r="A380" s="17" t="s">
        <v>964</v>
      </c>
      <c r="B380" s="16">
        <v>1</v>
      </c>
      <c r="C380" s="17" t="s">
        <v>601</v>
      </c>
      <c r="D380" s="16" t="s">
        <v>930</v>
      </c>
      <c r="E380" s="17" t="s">
        <v>1227</v>
      </c>
      <c r="F380" s="16">
        <v>42</v>
      </c>
      <c r="G380" s="61" t="s">
        <v>946</v>
      </c>
      <c r="H380" s="16" t="s">
        <v>952</v>
      </c>
    </row>
    <row r="381" ht="15.95" customHeight="1" spans="1:8">
      <c r="A381" s="17" t="s">
        <v>964</v>
      </c>
      <c r="B381" s="16">
        <v>1</v>
      </c>
      <c r="C381" s="17" t="s">
        <v>601</v>
      </c>
      <c r="D381" s="16" t="s">
        <v>935</v>
      </c>
      <c r="E381" s="17" t="s">
        <v>1228</v>
      </c>
      <c r="F381" s="16">
        <v>37</v>
      </c>
      <c r="G381" s="61" t="s">
        <v>946</v>
      </c>
      <c r="H381" s="16" t="s">
        <v>934</v>
      </c>
    </row>
    <row r="382" ht="15.95" customHeight="1" spans="1:8">
      <c r="A382" s="17" t="s">
        <v>964</v>
      </c>
      <c r="B382" s="16">
        <v>1</v>
      </c>
      <c r="C382" s="17" t="s">
        <v>601</v>
      </c>
      <c r="D382" s="16" t="s">
        <v>939</v>
      </c>
      <c r="E382" s="17" t="s">
        <v>1229</v>
      </c>
      <c r="F382" s="16">
        <v>34</v>
      </c>
      <c r="G382" s="61" t="s">
        <v>946</v>
      </c>
      <c r="H382" s="16" t="s">
        <v>932</v>
      </c>
    </row>
    <row r="383" ht="15.95" customHeight="1" spans="1:15">
      <c r="A383" s="17" t="s">
        <v>968</v>
      </c>
      <c r="B383" s="16">
        <v>1</v>
      </c>
      <c r="C383" s="17" t="s">
        <v>1230</v>
      </c>
      <c r="D383" s="16" t="s">
        <v>924</v>
      </c>
      <c r="E383" s="19" t="s">
        <v>1231</v>
      </c>
      <c r="F383" s="20">
        <v>41</v>
      </c>
      <c r="G383" s="61" t="s">
        <v>946</v>
      </c>
      <c r="H383" s="16" t="s">
        <v>955</v>
      </c>
      <c r="I383" s="6"/>
      <c r="J383" s="6"/>
      <c r="K383" s="6"/>
      <c r="L383" s="6"/>
      <c r="M383" s="6"/>
      <c r="N383" s="6"/>
      <c r="O383" s="6"/>
    </row>
    <row r="384" ht="15.95" customHeight="1" spans="1:15">
      <c r="A384" s="17" t="s">
        <v>968</v>
      </c>
      <c r="B384" s="16">
        <v>1</v>
      </c>
      <c r="C384" s="17" t="s">
        <v>1230</v>
      </c>
      <c r="D384" s="16" t="s">
        <v>930</v>
      </c>
      <c r="E384" s="19" t="s">
        <v>1231</v>
      </c>
      <c r="F384" s="20">
        <v>45</v>
      </c>
      <c r="G384" s="61" t="s">
        <v>926</v>
      </c>
      <c r="H384" s="16" t="s">
        <v>927</v>
      </c>
      <c r="I384" s="6"/>
      <c r="J384" s="6"/>
      <c r="K384" s="6"/>
      <c r="L384" s="6"/>
      <c r="M384" s="6"/>
      <c r="N384" s="6"/>
      <c r="O384" s="6"/>
    </row>
    <row r="385" ht="15.95" customHeight="1" spans="1:15">
      <c r="A385" s="17" t="s">
        <v>968</v>
      </c>
      <c r="B385" s="16">
        <v>1</v>
      </c>
      <c r="C385" s="17" t="s">
        <v>1230</v>
      </c>
      <c r="D385" s="16" t="s">
        <v>930</v>
      </c>
      <c r="E385" s="19" t="s">
        <v>1231</v>
      </c>
      <c r="F385" s="20">
        <v>45</v>
      </c>
      <c r="G385" s="61" t="s">
        <v>1187</v>
      </c>
      <c r="H385" s="16" t="s">
        <v>929</v>
      </c>
      <c r="I385" s="6"/>
      <c r="J385" s="6"/>
      <c r="K385" s="6"/>
      <c r="L385" s="6"/>
      <c r="M385" s="6"/>
      <c r="N385" s="6"/>
      <c r="O385" s="6"/>
    </row>
    <row r="386" ht="15.95" customHeight="1" spans="1:15">
      <c r="A386" s="17" t="s">
        <v>968</v>
      </c>
      <c r="B386" s="16">
        <v>1</v>
      </c>
      <c r="C386" s="17" t="s">
        <v>1230</v>
      </c>
      <c r="D386" s="16" t="s">
        <v>935</v>
      </c>
      <c r="E386" s="19" t="s">
        <v>1231</v>
      </c>
      <c r="F386" s="20">
        <v>51</v>
      </c>
      <c r="G386" s="61" t="s">
        <v>926</v>
      </c>
      <c r="H386" s="16" t="s">
        <v>971</v>
      </c>
      <c r="I386" s="6"/>
      <c r="J386" s="6"/>
      <c r="K386" s="6"/>
      <c r="L386" s="6"/>
      <c r="M386" s="6"/>
      <c r="N386" s="6"/>
      <c r="O386" s="6"/>
    </row>
    <row r="387" ht="15.95" customHeight="1" spans="1:15">
      <c r="A387" s="17" t="s">
        <v>968</v>
      </c>
      <c r="B387" s="16">
        <v>1</v>
      </c>
      <c r="C387" s="17" t="s">
        <v>1230</v>
      </c>
      <c r="D387" s="16" t="s">
        <v>935</v>
      </c>
      <c r="E387" s="19" t="s">
        <v>1231</v>
      </c>
      <c r="F387" s="20">
        <v>51</v>
      </c>
      <c r="G387" s="61" t="s">
        <v>928</v>
      </c>
      <c r="H387" s="16" t="s">
        <v>972</v>
      </c>
      <c r="I387" s="6"/>
      <c r="J387" s="6"/>
      <c r="K387" s="6"/>
      <c r="L387" s="6"/>
      <c r="M387" s="6"/>
      <c r="N387" s="6"/>
      <c r="O387" s="6"/>
    </row>
    <row r="388" ht="15.95" customHeight="1" spans="1:8">
      <c r="A388" s="13" t="s">
        <v>1232</v>
      </c>
      <c r="B388" s="14"/>
      <c r="C388" s="14"/>
      <c r="D388" s="14"/>
      <c r="E388" s="14"/>
      <c r="F388" s="14"/>
      <c r="G388" s="14"/>
      <c r="H388" s="14"/>
    </row>
    <row r="389" ht="15.95" customHeight="1" spans="1:15">
      <c r="A389" s="15" t="s">
        <v>923</v>
      </c>
      <c r="B389" s="16">
        <v>5</v>
      </c>
      <c r="C389" s="17" t="s">
        <v>542</v>
      </c>
      <c r="D389" s="16" t="s">
        <v>924</v>
      </c>
      <c r="E389" s="17" t="s">
        <v>1025</v>
      </c>
      <c r="F389" s="16">
        <v>46</v>
      </c>
      <c r="G389" s="61" t="s">
        <v>946</v>
      </c>
      <c r="H389" s="16" t="s">
        <v>952</v>
      </c>
      <c r="I389" s="6"/>
      <c r="J389" s="6"/>
      <c r="K389" s="6"/>
      <c r="L389" s="6"/>
      <c r="M389" s="6"/>
      <c r="N389" s="6"/>
      <c r="O389" s="6"/>
    </row>
    <row r="390" ht="15.95" customHeight="1" spans="1:15">
      <c r="A390" s="15" t="s">
        <v>923</v>
      </c>
      <c r="B390" s="16">
        <v>5</v>
      </c>
      <c r="C390" s="17" t="s">
        <v>542</v>
      </c>
      <c r="D390" s="16" t="s">
        <v>930</v>
      </c>
      <c r="E390" s="17" t="s">
        <v>1165</v>
      </c>
      <c r="F390" s="16">
        <v>45</v>
      </c>
      <c r="G390" s="61" t="s">
        <v>946</v>
      </c>
      <c r="H390" s="16" t="s">
        <v>1003</v>
      </c>
      <c r="I390" s="6"/>
      <c r="J390" s="6"/>
      <c r="K390" s="6"/>
      <c r="L390" s="6"/>
      <c r="M390" s="6"/>
      <c r="N390" s="6"/>
      <c r="O390" s="6"/>
    </row>
    <row r="391" ht="15.95" customHeight="1" spans="1:15">
      <c r="A391" s="15" t="s">
        <v>923</v>
      </c>
      <c r="B391" s="16">
        <v>5</v>
      </c>
      <c r="C391" s="17" t="s">
        <v>542</v>
      </c>
      <c r="D391" s="16" t="s">
        <v>935</v>
      </c>
      <c r="E391" s="17" t="s">
        <v>1165</v>
      </c>
      <c r="F391" s="16">
        <v>33</v>
      </c>
      <c r="G391" s="61" t="s">
        <v>946</v>
      </c>
      <c r="H391" s="16" t="s">
        <v>1003</v>
      </c>
      <c r="I391" s="6"/>
      <c r="J391" s="6"/>
      <c r="K391" s="6"/>
      <c r="L391" s="6"/>
      <c r="M391" s="6"/>
      <c r="N391" s="6"/>
      <c r="O391" s="6"/>
    </row>
    <row r="392" ht="15.95" customHeight="1" spans="1:15">
      <c r="A392" s="15" t="s">
        <v>923</v>
      </c>
      <c r="B392" s="16">
        <v>5</v>
      </c>
      <c r="C392" s="17" t="s">
        <v>542</v>
      </c>
      <c r="D392" s="16" t="s">
        <v>939</v>
      </c>
      <c r="E392" s="17" t="s">
        <v>1233</v>
      </c>
      <c r="F392" s="16">
        <v>46</v>
      </c>
      <c r="G392" s="61" t="s">
        <v>946</v>
      </c>
      <c r="H392" s="16" t="s">
        <v>947</v>
      </c>
      <c r="I392" s="6"/>
      <c r="J392" s="6"/>
      <c r="K392" s="6"/>
      <c r="L392" s="6"/>
      <c r="M392" s="6"/>
      <c r="N392" s="6"/>
      <c r="O392" s="6"/>
    </row>
    <row r="393" ht="15.95" customHeight="1" spans="1:15">
      <c r="A393" s="15" t="s">
        <v>923</v>
      </c>
      <c r="B393" s="16">
        <v>5</v>
      </c>
      <c r="C393" s="17" t="s">
        <v>542</v>
      </c>
      <c r="D393" s="16" t="s">
        <v>979</v>
      </c>
      <c r="E393" s="17" t="s">
        <v>1233</v>
      </c>
      <c r="F393" s="16">
        <v>35</v>
      </c>
      <c r="G393" s="61" t="s">
        <v>946</v>
      </c>
      <c r="H393" s="16" t="s">
        <v>980</v>
      </c>
      <c r="I393" s="6"/>
      <c r="J393" s="6"/>
      <c r="K393" s="6"/>
      <c r="L393" s="6"/>
      <c r="M393" s="6"/>
      <c r="N393" s="6"/>
      <c r="O393" s="6"/>
    </row>
    <row r="394" s="2" customFormat="1" ht="15.95" customHeight="1" spans="1:17">
      <c r="A394" s="17" t="s">
        <v>948</v>
      </c>
      <c r="B394" s="16">
        <v>5</v>
      </c>
      <c r="C394" s="17" t="s">
        <v>1234</v>
      </c>
      <c r="D394" s="16" t="s">
        <v>924</v>
      </c>
      <c r="E394" s="19" t="s">
        <v>1235</v>
      </c>
      <c r="F394" s="20">
        <v>48</v>
      </c>
      <c r="G394" s="60" t="s">
        <v>936</v>
      </c>
      <c r="H394" s="16" t="s">
        <v>934</v>
      </c>
      <c r="Q394" s="5"/>
    </row>
    <row r="395" s="2" customFormat="1" ht="15.95" customHeight="1" spans="1:17">
      <c r="A395" s="17" t="s">
        <v>948</v>
      </c>
      <c r="B395" s="16">
        <v>5</v>
      </c>
      <c r="C395" s="17" t="s">
        <v>1234</v>
      </c>
      <c r="D395" s="16" t="s">
        <v>924</v>
      </c>
      <c r="E395" s="19" t="s">
        <v>1235</v>
      </c>
      <c r="F395" s="20">
        <v>48</v>
      </c>
      <c r="G395" s="60" t="s">
        <v>1048</v>
      </c>
      <c r="H395" s="16" t="s">
        <v>938</v>
      </c>
      <c r="Q395" s="5"/>
    </row>
    <row r="396" s="2" customFormat="1" ht="15.95" customHeight="1" spans="1:17">
      <c r="A396" s="17" t="s">
        <v>948</v>
      </c>
      <c r="B396" s="16">
        <v>5</v>
      </c>
      <c r="C396" s="17" t="s">
        <v>1234</v>
      </c>
      <c r="D396" s="16" t="s">
        <v>930</v>
      </c>
      <c r="E396" s="19" t="s">
        <v>1235</v>
      </c>
      <c r="F396" s="20">
        <v>32</v>
      </c>
      <c r="G396" s="60" t="s">
        <v>946</v>
      </c>
      <c r="H396" s="16" t="s">
        <v>932</v>
      </c>
      <c r="Q396" s="5"/>
    </row>
    <row r="397" s="2" customFormat="1" ht="15.95" customHeight="1" spans="1:17">
      <c r="A397" s="17" t="s">
        <v>948</v>
      </c>
      <c r="B397" s="16">
        <v>5</v>
      </c>
      <c r="C397" s="17" t="s">
        <v>1234</v>
      </c>
      <c r="D397" s="16" t="s">
        <v>935</v>
      </c>
      <c r="E397" s="19" t="s">
        <v>1235</v>
      </c>
      <c r="F397" s="20">
        <v>6</v>
      </c>
      <c r="G397" s="60" t="s">
        <v>946</v>
      </c>
      <c r="H397" s="16" t="s">
        <v>932</v>
      </c>
      <c r="Q397" s="5"/>
    </row>
    <row r="398" ht="15.95" customHeight="1" spans="1:8">
      <c r="A398" s="17" t="s">
        <v>953</v>
      </c>
      <c r="B398" s="16">
        <v>7</v>
      </c>
      <c r="C398" s="17" t="s">
        <v>734</v>
      </c>
      <c r="D398" s="16"/>
      <c r="E398" s="17" t="s">
        <v>1236</v>
      </c>
      <c r="F398" s="16">
        <v>21</v>
      </c>
      <c r="G398" s="61" t="s">
        <v>946</v>
      </c>
      <c r="H398" s="16" t="s">
        <v>955</v>
      </c>
    </row>
    <row r="399" ht="15.95" customHeight="1" spans="1:15">
      <c r="A399" s="17" t="s">
        <v>964</v>
      </c>
      <c r="B399" s="16">
        <v>5</v>
      </c>
      <c r="C399" s="17" t="s">
        <v>678</v>
      </c>
      <c r="D399" s="16" t="s">
        <v>924</v>
      </c>
      <c r="E399" s="15" t="s">
        <v>1237</v>
      </c>
      <c r="F399" s="16">
        <v>28</v>
      </c>
      <c r="G399" s="61" t="s">
        <v>946</v>
      </c>
      <c r="H399" s="16" t="s">
        <v>963</v>
      </c>
      <c r="I399" s="6"/>
      <c r="J399" s="6"/>
      <c r="K399" s="6"/>
      <c r="L399" s="6"/>
      <c r="M399" s="6"/>
      <c r="N399" s="6"/>
      <c r="O399" s="6"/>
    </row>
    <row r="400" ht="15.95" customHeight="1" spans="1:15">
      <c r="A400" s="17" t="s">
        <v>964</v>
      </c>
      <c r="B400" s="16">
        <v>5</v>
      </c>
      <c r="C400" s="17" t="s">
        <v>678</v>
      </c>
      <c r="D400" s="16" t="s">
        <v>930</v>
      </c>
      <c r="E400" s="15" t="s">
        <v>1238</v>
      </c>
      <c r="F400" s="16">
        <v>33</v>
      </c>
      <c r="G400" s="61" t="s">
        <v>946</v>
      </c>
      <c r="H400" s="16" t="s">
        <v>970</v>
      </c>
      <c r="I400" s="6"/>
      <c r="J400" s="6"/>
      <c r="K400" s="6"/>
      <c r="L400" s="6"/>
      <c r="M400" s="6"/>
      <c r="N400" s="6"/>
      <c r="O400" s="6"/>
    </row>
    <row r="401" ht="15.95" customHeight="1" spans="1:15">
      <c r="A401" s="17" t="s">
        <v>964</v>
      </c>
      <c r="B401" s="16">
        <v>5</v>
      </c>
      <c r="C401" s="17" t="s">
        <v>678</v>
      </c>
      <c r="D401" s="16" t="s">
        <v>935</v>
      </c>
      <c r="E401" s="15" t="s">
        <v>1239</v>
      </c>
      <c r="F401" s="16">
        <v>29</v>
      </c>
      <c r="G401" s="61" t="s">
        <v>946</v>
      </c>
      <c r="H401" s="16" t="s">
        <v>973</v>
      </c>
      <c r="I401" s="6"/>
      <c r="J401" s="6"/>
      <c r="K401" s="6"/>
      <c r="L401" s="6"/>
      <c r="M401" s="6"/>
      <c r="N401" s="6"/>
      <c r="O401" s="6"/>
    </row>
    <row r="402" ht="15.95" customHeight="1" spans="1:15">
      <c r="A402" s="17" t="s">
        <v>968</v>
      </c>
      <c r="B402" s="16">
        <v>5</v>
      </c>
      <c r="C402" s="17" t="s">
        <v>1240</v>
      </c>
      <c r="D402" s="16" t="s">
        <v>924</v>
      </c>
      <c r="E402" s="19" t="s">
        <v>1241</v>
      </c>
      <c r="F402" s="20">
        <v>24</v>
      </c>
      <c r="G402" s="60" t="s">
        <v>946</v>
      </c>
      <c r="H402" s="16" t="s">
        <v>957</v>
      </c>
      <c r="I402" s="6"/>
      <c r="J402" s="6"/>
      <c r="K402" s="6"/>
      <c r="L402" s="6"/>
      <c r="M402" s="6"/>
      <c r="N402" s="6"/>
      <c r="O402" s="6"/>
    </row>
    <row r="403" ht="15.95" customHeight="1" spans="1:15">
      <c r="A403" s="17" t="s">
        <v>968</v>
      </c>
      <c r="B403" s="16">
        <v>5</v>
      </c>
      <c r="C403" s="17" t="s">
        <v>1240</v>
      </c>
      <c r="D403" s="16" t="s">
        <v>930</v>
      </c>
      <c r="E403" s="19" t="s">
        <v>1241</v>
      </c>
      <c r="F403" s="20">
        <v>51</v>
      </c>
      <c r="G403" s="60" t="s">
        <v>1040</v>
      </c>
      <c r="H403" s="16" t="s">
        <v>927</v>
      </c>
      <c r="I403" s="6"/>
      <c r="J403" s="6"/>
      <c r="K403" s="6"/>
      <c r="L403" s="6"/>
      <c r="M403" s="6"/>
      <c r="N403" s="6"/>
      <c r="O403" s="6"/>
    </row>
    <row r="404" ht="15.95" customHeight="1" spans="1:15">
      <c r="A404" s="17" t="s">
        <v>968</v>
      </c>
      <c r="B404" s="16">
        <v>5</v>
      </c>
      <c r="C404" s="17" t="s">
        <v>1240</v>
      </c>
      <c r="D404" s="16" t="s">
        <v>930</v>
      </c>
      <c r="E404" s="19" t="s">
        <v>1241</v>
      </c>
      <c r="F404" s="20">
        <v>51</v>
      </c>
      <c r="G404" s="60" t="s">
        <v>1242</v>
      </c>
      <c r="H404" s="16" t="s">
        <v>929</v>
      </c>
      <c r="I404" s="6"/>
      <c r="J404" s="6"/>
      <c r="K404" s="6"/>
      <c r="L404" s="6"/>
      <c r="M404" s="6"/>
      <c r="N404" s="6"/>
      <c r="O404" s="6"/>
    </row>
    <row r="405" ht="15.95" customHeight="1" spans="1:15">
      <c r="A405" s="17" t="s">
        <v>968</v>
      </c>
      <c r="B405" s="16">
        <v>5</v>
      </c>
      <c r="C405" s="17" t="s">
        <v>1240</v>
      </c>
      <c r="D405" s="16" t="s">
        <v>935</v>
      </c>
      <c r="E405" s="19" t="s">
        <v>1241</v>
      </c>
      <c r="F405" s="20">
        <v>49</v>
      </c>
      <c r="G405" s="60" t="s">
        <v>926</v>
      </c>
      <c r="H405" s="16" t="s">
        <v>971</v>
      </c>
      <c r="I405" s="6"/>
      <c r="J405" s="6"/>
      <c r="K405" s="6"/>
      <c r="L405" s="6"/>
      <c r="M405" s="6"/>
      <c r="N405" s="6"/>
      <c r="O405" s="6"/>
    </row>
    <row r="406" ht="15.95" customHeight="1" spans="1:15">
      <c r="A406" s="17" t="s">
        <v>968</v>
      </c>
      <c r="B406" s="16">
        <v>5</v>
      </c>
      <c r="C406" s="17" t="s">
        <v>1240</v>
      </c>
      <c r="D406" s="16" t="s">
        <v>935</v>
      </c>
      <c r="E406" s="19" t="s">
        <v>1241</v>
      </c>
      <c r="F406" s="20">
        <v>49</v>
      </c>
      <c r="G406" s="60" t="s">
        <v>942</v>
      </c>
      <c r="H406" s="16" t="s">
        <v>972</v>
      </c>
      <c r="I406" s="6"/>
      <c r="J406" s="6"/>
      <c r="K406" s="6"/>
      <c r="L406" s="6"/>
      <c r="M406" s="6"/>
      <c r="N406" s="6"/>
      <c r="O406" s="6"/>
    </row>
    <row r="407" ht="15.95" customHeight="1" spans="1:15">
      <c r="A407" s="13" t="s">
        <v>1243</v>
      </c>
      <c r="B407" s="14"/>
      <c r="C407" s="14"/>
      <c r="D407" s="14"/>
      <c r="E407" s="14"/>
      <c r="F407" s="14"/>
      <c r="G407" s="14"/>
      <c r="H407" s="14"/>
      <c r="I407" s="6"/>
      <c r="J407" s="6"/>
      <c r="K407" s="6"/>
      <c r="L407" s="6"/>
      <c r="M407" s="6"/>
      <c r="N407" s="6"/>
      <c r="O407" s="6"/>
    </row>
    <row r="408" ht="15.95" customHeight="1" spans="1:15">
      <c r="A408" s="15" t="s">
        <v>923</v>
      </c>
      <c r="B408" s="16">
        <v>3</v>
      </c>
      <c r="C408" s="17" t="s">
        <v>692</v>
      </c>
      <c r="D408" s="16" t="s">
        <v>924</v>
      </c>
      <c r="E408" s="17" t="s">
        <v>1007</v>
      </c>
      <c r="F408" s="16">
        <v>26</v>
      </c>
      <c r="G408" s="61" t="s">
        <v>946</v>
      </c>
      <c r="H408" s="16" t="s">
        <v>1003</v>
      </c>
      <c r="M408" s="6"/>
      <c r="N408" s="6"/>
      <c r="O408" s="6"/>
    </row>
    <row r="409" ht="15.95" customHeight="1" spans="1:15">
      <c r="A409" s="15" t="s">
        <v>923</v>
      </c>
      <c r="B409" s="16">
        <v>3</v>
      </c>
      <c r="C409" s="17" t="s">
        <v>692</v>
      </c>
      <c r="D409" s="16" t="s">
        <v>930</v>
      </c>
      <c r="E409" s="17" t="s">
        <v>1007</v>
      </c>
      <c r="F409" s="16">
        <v>39</v>
      </c>
      <c r="G409" s="61" t="s">
        <v>946</v>
      </c>
      <c r="H409" s="16" t="s">
        <v>1003</v>
      </c>
      <c r="M409" s="6"/>
      <c r="N409" s="6"/>
      <c r="O409" s="6"/>
    </row>
    <row r="410" ht="15.95" customHeight="1" spans="1:15">
      <c r="A410" s="15" t="s">
        <v>923</v>
      </c>
      <c r="B410" s="16">
        <v>3</v>
      </c>
      <c r="C410" s="17" t="s">
        <v>692</v>
      </c>
      <c r="D410" s="16" t="s">
        <v>935</v>
      </c>
      <c r="E410" s="17" t="s">
        <v>1244</v>
      </c>
      <c r="F410" s="16">
        <v>41</v>
      </c>
      <c r="G410" s="61" t="s">
        <v>946</v>
      </c>
      <c r="H410" s="16" t="s">
        <v>963</v>
      </c>
      <c r="M410" s="6"/>
      <c r="N410" s="6"/>
      <c r="O410" s="6"/>
    </row>
    <row r="411" ht="15.95" customHeight="1" spans="1:18">
      <c r="A411" s="15" t="s">
        <v>923</v>
      </c>
      <c r="B411" s="16">
        <v>3</v>
      </c>
      <c r="C411" s="17" t="s">
        <v>692</v>
      </c>
      <c r="D411" s="16" t="s">
        <v>939</v>
      </c>
      <c r="E411" s="17" t="s">
        <v>1121</v>
      </c>
      <c r="F411" s="16">
        <v>45</v>
      </c>
      <c r="G411" s="61" t="s">
        <v>946</v>
      </c>
      <c r="H411" s="16" t="s">
        <v>970</v>
      </c>
      <c r="I411" s="21"/>
      <c r="J411" s="21"/>
      <c r="K411" s="21"/>
      <c r="L411" s="21"/>
      <c r="M411" s="21"/>
      <c r="N411" s="21"/>
      <c r="O411" s="21"/>
      <c r="P411" s="24"/>
      <c r="Q411" s="24"/>
      <c r="R411" s="24"/>
    </row>
    <row r="412" ht="15.95" customHeight="1" spans="1:18">
      <c r="A412" s="15" t="s">
        <v>923</v>
      </c>
      <c r="B412" s="16">
        <v>3</v>
      </c>
      <c r="C412" s="17" t="s">
        <v>692</v>
      </c>
      <c r="D412" s="16" t="s">
        <v>979</v>
      </c>
      <c r="E412" s="17" t="s">
        <v>1245</v>
      </c>
      <c r="F412" s="16">
        <v>43</v>
      </c>
      <c r="G412" s="61" t="s">
        <v>946</v>
      </c>
      <c r="H412" s="16" t="s">
        <v>947</v>
      </c>
      <c r="I412" s="21"/>
      <c r="J412" s="21"/>
      <c r="K412" s="21"/>
      <c r="L412" s="21"/>
      <c r="M412" s="21"/>
      <c r="N412" s="21"/>
      <c r="O412" s="21"/>
      <c r="P412" s="24"/>
      <c r="Q412" s="24"/>
      <c r="R412" s="24"/>
    </row>
    <row r="413" ht="15.95" customHeight="1" spans="1:15">
      <c r="A413" s="15" t="s">
        <v>923</v>
      </c>
      <c r="B413" s="16">
        <v>3</v>
      </c>
      <c r="C413" s="17" t="s">
        <v>692</v>
      </c>
      <c r="D413" s="16" t="s">
        <v>1006</v>
      </c>
      <c r="E413" s="17" t="s">
        <v>1245</v>
      </c>
      <c r="F413" s="16">
        <v>43</v>
      </c>
      <c r="G413" s="61" t="s">
        <v>946</v>
      </c>
      <c r="H413" s="16" t="s">
        <v>980</v>
      </c>
      <c r="I413" s="6"/>
      <c r="J413" s="6"/>
      <c r="K413" s="6"/>
      <c r="L413" s="6"/>
      <c r="M413" s="6"/>
      <c r="N413" s="6"/>
      <c r="O413" s="6"/>
    </row>
    <row r="414" ht="15.95" customHeight="1" spans="1:15">
      <c r="A414" s="17" t="s">
        <v>948</v>
      </c>
      <c r="B414" s="16">
        <v>3</v>
      </c>
      <c r="C414" s="17" t="s">
        <v>399</v>
      </c>
      <c r="D414" s="16" t="s">
        <v>924</v>
      </c>
      <c r="E414" s="17" t="s">
        <v>1246</v>
      </c>
      <c r="F414" s="16">
        <v>45</v>
      </c>
      <c r="G414" s="61" t="s">
        <v>946</v>
      </c>
      <c r="H414" s="16" t="s">
        <v>952</v>
      </c>
      <c r="I414" s="6"/>
      <c r="J414" s="6"/>
      <c r="K414" s="6"/>
      <c r="L414" s="6"/>
      <c r="M414" s="6"/>
      <c r="N414" s="6"/>
      <c r="O414" s="6"/>
    </row>
    <row r="415" ht="15.95" customHeight="1" spans="1:15">
      <c r="A415" s="17" t="s">
        <v>948</v>
      </c>
      <c r="B415" s="16">
        <v>3</v>
      </c>
      <c r="C415" s="17" t="s">
        <v>399</v>
      </c>
      <c r="D415" s="16" t="s">
        <v>930</v>
      </c>
      <c r="E415" s="17" t="s">
        <v>1246</v>
      </c>
      <c r="F415" s="16">
        <v>46</v>
      </c>
      <c r="G415" s="61" t="s">
        <v>946</v>
      </c>
      <c r="H415" s="16" t="s">
        <v>955</v>
      </c>
      <c r="I415" s="6"/>
      <c r="J415" s="6"/>
      <c r="K415" s="6"/>
      <c r="L415" s="6"/>
      <c r="M415" s="6"/>
      <c r="N415" s="6"/>
      <c r="O415" s="6"/>
    </row>
    <row r="416" ht="15.95" customHeight="1" spans="1:15">
      <c r="A416" s="17" t="s">
        <v>948</v>
      </c>
      <c r="B416" s="16">
        <v>3</v>
      </c>
      <c r="C416" s="17" t="s">
        <v>399</v>
      </c>
      <c r="D416" s="16" t="s">
        <v>935</v>
      </c>
      <c r="E416" s="17" t="s">
        <v>1246</v>
      </c>
      <c r="F416" s="16">
        <v>14</v>
      </c>
      <c r="G416" s="61" t="s">
        <v>946</v>
      </c>
      <c r="H416" s="16" t="s">
        <v>957</v>
      </c>
      <c r="M416" s="6"/>
      <c r="N416" s="6"/>
      <c r="O416" s="6"/>
    </row>
    <row r="417" ht="15.95" customHeight="1" spans="1:15">
      <c r="A417" s="17" t="s">
        <v>953</v>
      </c>
      <c r="B417" s="16">
        <v>3</v>
      </c>
      <c r="C417" s="17" t="s">
        <v>888</v>
      </c>
      <c r="D417" s="16" t="s">
        <v>924</v>
      </c>
      <c r="E417" s="17" t="s">
        <v>1247</v>
      </c>
      <c r="F417" s="16">
        <v>39</v>
      </c>
      <c r="G417" s="61" t="s">
        <v>946</v>
      </c>
      <c r="H417" s="16" t="s">
        <v>932</v>
      </c>
      <c r="I417" s="6"/>
      <c r="J417" s="6"/>
      <c r="K417" s="6"/>
      <c r="L417" s="6"/>
      <c r="M417" s="6"/>
      <c r="N417" s="6"/>
      <c r="O417" s="6"/>
    </row>
    <row r="418" ht="15.95" customHeight="1" spans="1:15">
      <c r="A418" s="17" t="s">
        <v>953</v>
      </c>
      <c r="B418" s="16">
        <v>3</v>
      </c>
      <c r="C418" s="17" t="s">
        <v>888</v>
      </c>
      <c r="D418" s="16" t="s">
        <v>930</v>
      </c>
      <c r="E418" s="17" t="s">
        <v>1248</v>
      </c>
      <c r="F418" s="16">
        <v>39</v>
      </c>
      <c r="G418" s="61" t="s">
        <v>946</v>
      </c>
      <c r="H418" s="16" t="s">
        <v>934</v>
      </c>
      <c r="I418" s="6"/>
      <c r="J418" s="6"/>
      <c r="K418" s="6"/>
      <c r="L418" s="6"/>
      <c r="M418" s="6"/>
      <c r="N418" s="6"/>
      <c r="O418" s="6"/>
    </row>
    <row r="419" ht="15.95" customHeight="1" spans="1:15">
      <c r="A419" s="17" t="s">
        <v>953</v>
      </c>
      <c r="B419" s="16">
        <v>3</v>
      </c>
      <c r="C419" s="17" t="s">
        <v>888</v>
      </c>
      <c r="D419" s="16" t="s">
        <v>935</v>
      </c>
      <c r="E419" s="17" t="s">
        <v>1013</v>
      </c>
      <c r="F419" s="16">
        <v>39</v>
      </c>
      <c r="G419" s="61" t="s">
        <v>946</v>
      </c>
      <c r="H419" s="16" t="s">
        <v>973</v>
      </c>
      <c r="I419" s="6"/>
      <c r="J419" s="6"/>
      <c r="K419" s="6"/>
      <c r="L419" s="6"/>
      <c r="M419" s="6"/>
      <c r="N419" s="6"/>
      <c r="O419" s="6"/>
    </row>
    <row r="420" ht="15.95" customHeight="1" spans="1:15">
      <c r="A420" s="17" t="s">
        <v>953</v>
      </c>
      <c r="B420" s="16">
        <v>3</v>
      </c>
      <c r="C420" s="17" t="s">
        <v>888</v>
      </c>
      <c r="D420" s="16" t="s">
        <v>939</v>
      </c>
      <c r="E420" s="17" t="s">
        <v>408</v>
      </c>
      <c r="F420" s="16">
        <v>40</v>
      </c>
      <c r="G420" s="61" t="s">
        <v>995</v>
      </c>
      <c r="H420" s="16" t="s">
        <v>941</v>
      </c>
      <c r="I420" s="6"/>
      <c r="J420" s="6"/>
      <c r="K420" s="6"/>
      <c r="L420" s="6"/>
      <c r="M420" s="6"/>
      <c r="N420" s="6"/>
      <c r="O420" s="6"/>
    </row>
    <row r="421" ht="15.95" customHeight="1" spans="1:15">
      <c r="A421" s="17" t="s">
        <v>953</v>
      </c>
      <c r="B421" s="16">
        <v>3</v>
      </c>
      <c r="C421" s="17" t="s">
        <v>888</v>
      </c>
      <c r="D421" s="16" t="s">
        <v>939</v>
      </c>
      <c r="E421" s="17" t="s">
        <v>408</v>
      </c>
      <c r="F421" s="16">
        <v>40</v>
      </c>
      <c r="G421" s="61" t="s">
        <v>1015</v>
      </c>
      <c r="H421" s="16" t="s">
        <v>943</v>
      </c>
      <c r="I421" s="6"/>
      <c r="J421" s="6"/>
      <c r="K421" s="6"/>
      <c r="L421" s="6"/>
      <c r="M421" s="6"/>
      <c r="N421" s="6"/>
      <c r="O421" s="6"/>
    </row>
    <row r="422" ht="15.95" customHeight="1" spans="1:15">
      <c r="A422" s="17" t="s">
        <v>953</v>
      </c>
      <c r="B422" s="16">
        <v>3</v>
      </c>
      <c r="C422" s="17" t="s">
        <v>888</v>
      </c>
      <c r="D422" s="16" t="s">
        <v>986</v>
      </c>
      <c r="E422" s="17" t="s">
        <v>536</v>
      </c>
      <c r="F422" s="16">
        <v>22</v>
      </c>
      <c r="G422" s="61" t="s">
        <v>946</v>
      </c>
      <c r="H422" s="16" t="s">
        <v>938</v>
      </c>
      <c r="I422" s="6"/>
      <c r="J422" s="6"/>
      <c r="K422" s="6"/>
      <c r="L422" s="6"/>
      <c r="M422" s="6"/>
      <c r="N422" s="6"/>
      <c r="O422" s="6"/>
    </row>
    <row r="423" ht="15.95" customHeight="1" spans="1:15">
      <c r="A423" s="17" t="s">
        <v>964</v>
      </c>
      <c r="B423" s="16">
        <v>3</v>
      </c>
      <c r="C423" s="17" t="s">
        <v>117</v>
      </c>
      <c r="D423" s="16" t="s">
        <v>924</v>
      </c>
      <c r="E423" s="17" t="s">
        <v>1249</v>
      </c>
      <c r="F423" s="16">
        <v>44</v>
      </c>
      <c r="G423" s="61" t="s">
        <v>946</v>
      </c>
      <c r="H423" s="16" t="s">
        <v>951</v>
      </c>
      <c r="I423" s="6"/>
      <c r="J423" s="6"/>
      <c r="K423" s="6"/>
      <c r="L423" s="6"/>
      <c r="M423" s="6"/>
      <c r="N423" s="6"/>
      <c r="O423" s="6"/>
    </row>
    <row r="424" ht="15.95" customHeight="1" spans="1:15">
      <c r="A424" s="17" t="s">
        <v>964</v>
      </c>
      <c r="B424" s="16">
        <v>3</v>
      </c>
      <c r="C424" s="17" t="s">
        <v>117</v>
      </c>
      <c r="D424" s="16" t="s">
        <v>930</v>
      </c>
      <c r="E424" s="17" t="s">
        <v>1250</v>
      </c>
      <c r="F424" s="16">
        <v>42</v>
      </c>
      <c r="G424" s="61" t="s">
        <v>946</v>
      </c>
      <c r="H424" s="16" t="s">
        <v>950</v>
      </c>
      <c r="I424" s="6"/>
      <c r="J424" s="6"/>
      <c r="K424" s="6"/>
      <c r="L424" s="6"/>
      <c r="M424" s="6"/>
      <c r="N424" s="6"/>
      <c r="O424" s="6"/>
    </row>
    <row r="425" ht="15.95" customHeight="1" spans="1:15">
      <c r="A425" s="17" t="s">
        <v>964</v>
      </c>
      <c r="B425" s="16">
        <v>3</v>
      </c>
      <c r="C425" s="17" t="s">
        <v>117</v>
      </c>
      <c r="D425" s="16" t="s">
        <v>935</v>
      </c>
      <c r="E425" s="17" t="s">
        <v>1249</v>
      </c>
      <c r="F425" s="16">
        <v>37</v>
      </c>
      <c r="G425" s="61" t="s">
        <v>946</v>
      </c>
      <c r="H425" s="16" t="s">
        <v>967</v>
      </c>
      <c r="I425" s="6"/>
      <c r="J425" s="6"/>
      <c r="K425" s="6"/>
      <c r="L425" s="6"/>
      <c r="M425" s="6"/>
      <c r="N425" s="6"/>
      <c r="O425" s="6"/>
    </row>
    <row r="426" ht="15.95" customHeight="1" spans="1:15">
      <c r="A426" s="17" t="s">
        <v>968</v>
      </c>
      <c r="B426" s="16">
        <v>3</v>
      </c>
      <c r="C426" s="17" t="s">
        <v>437</v>
      </c>
      <c r="D426" s="16" t="s">
        <v>924</v>
      </c>
      <c r="E426" s="17" t="s">
        <v>1148</v>
      </c>
      <c r="F426" s="16">
        <v>50</v>
      </c>
      <c r="G426" s="61" t="s">
        <v>926</v>
      </c>
      <c r="H426" s="16" t="s">
        <v>927</v>
      </c>
      <c r="I426" s="6"/>
      <c r="J426" s="6"/>
      <c r="K426" s="6"/>
      <c r="L426" s="6"/>
      <c r="M426" s="6"/>
      <c r="N426" s="6"/>
      <c r="O426" s="6"/>
    </row>
    <row r="427" ht="15.95" customHeight="1" spans="1:15">
      <c r="A427" s="17" t="s">
        <v>968</v>
      </c>
      <c r="B427" s="16">
        <v>3</v>
      </c>
      <c r="C427" s="17" t="s">
        <v>437</v>
      </c>
      <c r="D427" s="16" t="s">
        <v>924</v>
      </c>
      <c r="E427" s="17" t="s">
        <v>1148</v>
      </c>
      <c r="F427" s="16">
        <v>50</v>
      </c>
      <c r="G427" s="61" t="s">
        <v>1072</v>
      </c>
      <c r="H427" s="16" t="s">
        <v>929</v>
      </c>
      <c r="I427" s="6"/>
      <c r="J427" s="6"/>
      <c r="K427" s="6"/>
      <c r="L427" s="6"/>
      <c r="M427" s="6"/>
      <c r="N427" s="6"/>
      <c r="O427" s="6"/>
    </row>
    <row r="428" ht="15.95" customHeight="1" spans="1:15">
      <c r="A428" s="17" t="s">
        <v>968</v>
      </c>
      <c r="B428" s="16">
        <v>3</v>
      </c>
      <c r="C428" s="17" t="s">
        <v>437</v>
      </c>
      <c r="D428" s="16" t="s">
        <v>930</v>
      </c>
      <c r="E428" s="17" t="s">
        <v>1148</v>
      </c>
      <c r="F428" s="16">
        <v>50</v>
      </c>
      <c r="G428" s="61" t="s">
        <v>926</v>
      </c>
      <c r="H428" s="16" t="s">
        <v>971</v>
      </c>
      <c r="I428" s="6"/>
      <c r="J428" s="6"/>
      <c r="K428" s="6"/>
      <c r="L428" s="6"/>
      <c r="M428" s="6"/>
      <c r="N428" s="6"/>
      <c r="O428" s="6"/>
    </row>
    <row r="429" ht="15.95" customHeight="1" spans="1:15">
      <c r="A429" s="17" t="s">
        <v>968</v>
      </c>
      <c r="B429" s="16">
        <v>3</v>
      </c>
      <c r="C429" s="17" t="s">
        <v>437</v>
      </c>
      <c r="D429" s="16" t="s">
        <v>930</v>
      </c>
      <c r="E429" s="17" t="s">
        <v>1148</v>
      </c>
      <c r="F429" s="16">
        <v>50</v>
      </c>
      <c r="G429" s="61" t="s">
        <v>1072</v>
      </c>
      <c r="H429" s="16" t="s">
        <v>972</v>
      </c>
      <c r="I429" s="6"/>
      <c r="J429" s="6"/>
      <c r="K429" s="6"/>
      <c r="L429" s="6"/>
      <c r="M429" s="6"/>
      <c r="N429" s="6"/>
      <c r="O429" s="6"/>
    </row>
    <row r="430" ht="15.95" customHeight="1" spans="1:15">
      <c r="A430" s="17" t="s">
        <v>968</v>
      </c>
      <c r="B430" s="16">
        <v>3</v>
      </c>
      <c r="C430" s="17" t="s">
        <v>437</v>
      </c>
      <c r="D430" s="16" t="s">
        <v>935</v>
      </c>
      <c r="E430" s="17" t="s">
        <v>1148</v>
      </c>
      <c r="F430" s="16">
        <v>24</v>
      </c>
      <c r="G430" s="61" t="s">
        <v>946</v>
      </c>
      <c r="H430" s="16" t="s">
        <v>959</v>
      </c>
      <c r="I430" s="6"/>
      <c r="J430" s="6"/>
      <c r="K430" s="6"/>
      <c r="L430" s="6"/>
      <c r="M430" s="6"/>
      <c r="N430" s="6"/>
      <c r="O430" s="6"/>
    </row>
    <row r="431" ht="15.95" customHeight="1" spans="1:15">
      <c r="A431" s="13" t="s">
        <v>1251</v>
      </c>
      <c r="B431" s="14"/>
      <c r="C431" s="14"/>
      <c r="D431" s="14"/>
      <c r="E431" s="14"/>
      <c r="F431" s="14"/>
      <c r="G431" s="14"/>
      <c r="H431" s="14"/>
      <c r="I431" s="6"/>
      <c r="J431" s="6"/>
      <c r="K431" s="6"/>
      <c r="L431" s="6"/>
      <c r="M431" s="6"/>
      <c r="N431" s="6"/>
      <c r="O431" s="6"/>
    </row>
    <row r="432" ht="15.95" customHeight="1" spans="1:15">
      <c r="A432" s="15" t="s">
        <v>923</v>
      </c>
      <c r="B432" s="16">
        <v>5</v>
      </c>
      <c r="C432" s="17" t="s">
        <v>476</v>
      </c>
      <c r="D432" s="16" t="s">
        <v>924</v>
      </c>
      <c r="E432" s="17" t="s">
        <v>1252</v>
      </c>
      <c r="F432" s="16">
        <v>19</v>
      </c>
      <c r="G432" s="61" t="s">
        <v>946</v>
      </c>
      <c r="H432" s="16" t="s">
        <v>947</v>
      </c>
      <c r="I432" s="6"/>
      <c r="J432" s="6"/>
      <c r="K432" s="6"/>
      <c r="L432" s="6"/>
      <c r="M432" s="6"/>
      <c r="N432" s="6"/>
      <c r="O432" s="6"/>
    </row>
    <row r="433" ht="15.95" customHeight="1" spans="1:15">
      <c r="A433" s="15" t="s">
        <v>923</v>
      </c>
      <c r="B433" s="16">
        <v>5</v>
      </c>
      <c r="C433" s="17" t="s">
        <v>476</v>
      </c>
      <c r="D433" s="16" t="s">
        <v>930</v>
      </c>
      <c r="E433" s="17" t="s">
        <v>1253</v>
      </c>
      <c r="F433" s="16">
        <v>38</v>
      </c>
      <c r="G433" s="61" t="s">
        <v>946</v>
      </c>
      <c r="H433" s="16" t="s">
        <v>1003</v>
      </c>
      <c r="I433" s="6"/>
      <c r="J433" s="6"/>
      <c r="K433" s="6"/>
      <c r="L433" s="6"/>
      <c r="M433" s="6"/>
      <c r="N433" s="6"/>
      <c r="O433" s="6"/>
    </row>
    <row r="434" ht="15.95" customHeight="1" spans="1:15">
      <c r="A434" s="15" t="s">
        <v>923</v>
      </c>
      <c r="B434" s="16">
        <v>5</v>
      </c>
      <c r="C434" s="17" t="s">
        <v>476</v>
      </c>
      <c r="D434" s="16" t="s">
        <v>935</v>
      </c>
      <c r="E434" s="17" t="s">
        <v>1254</v>
      </c>
      <c r="F434" s="16">
        <v>44</v>
      </c>
      <c r="G434" s="61" t="s">
        <v>946</v>
      </c>
      <c r="H434" s="16" t="s">
        <v>980</v>
      </c>
      <c r="I434" s="6"/>
      <c r="J434" s="6"/>
      <c r="K434" s="6"/>
      <c r="L434" s="6"/>
      <c r="M434" s="6"/>
      <c r="N434" s="6"/>
      <c r="O434" s="6"/>
    </row>
    <row r="435" ht="15.95" customHeight="1" spans="1:15">
      <c r="A435" s="15" t="s">
        <v>923</v>
      </c>
      <c r="B435" s="16">
        <v>5</v>
      </c>
      <c r="C435" s="17" t="s">
        <v>476</v>
      </c>
      <c r="D435" s="16" t="s">
        <v>939</v>
      </c>
      <c r="E435" s="17" t="s">
        <v>1252</v>
      </c>
      <c r="F435" s="16">
        <v>36</v>
      </c>
      <c r="G435" s="61" t="s">
        <v>946</v>
      </c>
      <c r="H435" s="16" t="s">
        <v>947</v>
      </c>
      <c r="I435" s="6"/>
      <c r="J435" s="6"/>
      <c r="K435" s="6"/>
      <c r="L435" s="6"/>
      <c r="M435" s="6"/>
      <c r="N435" s="6"/>
      <c r="O435" s="6"/>
    </row>
    <row r="436" ht="15.95" customHeight="1" spans="1:15">
      <c r="A436" s="15" t="s">
        <v>923</v>
      </c>
      <c r="B436" s="16">
        <v>5</v>
      </c>
      <c r="C436" s="17" t="s">
        <v>476</v>
      </c>
      <c r="D436" s="16" t="s">
        <v>979</v>
      </c>
      <c r="E436" s="17" t="s">
        <v>1253</v>
      </c>
      <c r="F436" s="16">
        <v>46</v>
      </c>
      <c r="G436" s="61" t="s">
        <v>946</v>
      </c>
      <c r="H436" s="16" t="s">
        <v>1003</v>
      </c>
      <c r="I436" s="6"/>
      <c r="J436" s="6"/>
      <c r="K436" s="6"/>
      <c r="L436" s="6"/>
      <c r="M436" s="6"/>
      <c r="N436" s="6"/>
      <c r="O436" s="6"/>
    </row>
    <row r="437" ht="15.95" customHeight="1" spans="1:15">
      <c r="A437" s="17" t="s">
        <v>948</v>
      </c>
      <c r="B437" s="16">
        <v>5</v>
      </c>
      <c r="C437" s="17" t="s">
        <v>894</v>
      </c>
      <c r="D437" s="16" t="s">
        <v>924</v>
      </c>
      <c r="E437" s="17" t="s">
        <v>1255</v>
      </c>
      <c r="F437" s="16">
        <v>37</v>
      </c>
      <c r="G437" s="61" t="s">
        <v>946</v>
      </c>
      <c r="H437" s="16" t="s">
        <v>952</v>
      </c>
      <c r="I437" s="6"/>
      <c r="J437" s="6"/>
      <c r="K437" s="6"/>
      <c r="L437" s="6"/>
      <c r="M437" s="6"/>
      <c r="N437" s="6"/>
      <c r="O437" s="6"/>
    </row>
    <row r="438" ht="15.95" customHeight="1" spans="1:15">
      <c r="A438" s="17" t="s">
        <v>948</v>
      </c>
      <c r="B438" s="16">
        <v>5</v>
      </c>
      <c r="C438" s="17" t="s">
        <v>894</v>
      </c>
      <c r="D438" s="16" t="s">
        <v>930</v>
      </c>
      <c r="E438" s="17" t="s">
        <v>1255</v>
      </c>
      <c r="F438" s="16">
        <v>35</v>
      </c>
      <c r="G438" s="61" t="s">
        <v>946</v>
      </c>
      <c r="H438" s="16" t="s">
        <v>955</v>
      </c>
      <c r="I438" s="6"/>
      <c r="J438" s="6"/>
      <c r="K438" s="6"/>
      <c r="L438" s="6"/>
      <c r="M438" s="6"/>
      <c r="N438" s="6"/>
      <c r="O438" s="6"/>
    </row>
    <row r="439" ht="15.95" customHeight="1" spans="1:15">
      <c r="A439" s="17" t="s">
        <v>948</v>
      </c>
      <c r="B439" s="16">
        <v>5</v>
      </c>
      <c r="C439" s="17" t="s">
        <v>894</v>
      </c>
      <c r="D439" s="16" t="s">
        <v>935</v>
      </c>
      <c r="E439" s="17" t="s">
        <v>1009</v>
      </c>
      <c r="F439" s="16">
        <v>20</v>
      </c>
      <c r="G439" s="61" t="s">
        <v>946</v>
      </c>
      <c r="H439" s="16" t="s">
        <v>988</v>
      </c>
      <c r="I439" s="6"/>
      <c r="J439" s="6"/>
      <c r="K439" s="6"/>
      <c r="L439" s="6"/>
      <c r="M439" s="6"/>
      <c r="N439" s="6"/>
      <c r="O439" s="6"/>
    </row>
    <row r="440" ht="15.95" customHeight="1" spans="1:15">
      <c r="A440" s="17" t="s">
        <v>953</v>
      </c>
      <c r="B440" s="16">
        <v>5</v>
      </c>
      <c r="C440" s="17" t="s">
        <v>120</v>
      </c>
      <c r="D440" s="16" t="s">
        <v>924</v>
      </c>
      <c r="E440" s="17" t="s">
        <v>1256</v>
      </c>
      <c r="F440" s="16">
        <v>41</v>
      </c>
      <c r="G440" s="60" t="s">
        <v>946</v>
      </c>
      <c r="H440" s="16" t="s">
        <v>951</v>
      </c>
      <c r="I440" s="6"/>
      <c r="J440" s="6"/>
      <c r="K440" s="6"/>
      <c r="L440" s="6"/>
      <c r="M440" s="6"/>
      <c r="N440" s="6"/>
      <c r="O440" s="6"/>
    </row>
    <row r="441" ht="15.95" customHeight="1" spans="1:15">
      <c r="A441" s="17" t="s">
        <v>953</v>
      </c>
      <c r="B441" s="16">
        <v>5</v>
      </c>
      <c r="C441" s="17" t="s">
        <v>120</v>
      </c>
      <c r="D441" s="16" t="s">
        <v>930</v>
      </c>
      <c r="E441" s="17" t="s">
        <v>1257</v>
      </c>
      <c r="F441" s="16">
        <v>41</v>
      </c>
      <c r="G441" s="61" t="s">
        <v>946</v>
      </c>
      <c r="H441" s="16" t="s">
        <v>967</v>
      </c>
      <c r="I441" s="6"/>
      <c r="J441" s="6"/>
      <c r="K441" s="6"/>
      <c r="L441" s="6"/>
      <c r="M441" s="6"/>
      <c r="N441" s="6"/>
      <c r="O441" s="6"/>
    </row>
    <row r="442" ht="15.95" customHeight="1" spans="1:15">
      <c r="A442" s="17" t="s">
        <v>953</v>
      </c>
      <c r="B442" s="16">
        <v>5</v>
      </c>
      <c r="C442" s="17" t="s">
        <v>120</v>
      </c>
      <c r="D442" s="16" t="s">
        <v>935</v>
      </c>
      <c r="E442" s="17" t="s">
        <v>1258</v>
      </c>
      <c r="F442" s="16">
        <v>37</v>
      </c>
      <c r="G442" s="61" t="s">
        <v>946</v>
      </c>
      <c r="H442" s="16" t="s">
        <v>932</v>
      </c>
      <c r="I442" s="6"/>
      <c r="J442" s="6"/>
      <c r="K442" s="6"/>
      <c r="L442" s="6"/>
      <c r="M442" s="6"/>
      <c r="N442" s="6"/>
      <c r="O442" s="6"/>
    </row>
    <row r="443" ht="15.95" customHeight="1" spans="1:15">
      <c r="A443" s="17" t="s">
        <v>953</v>
      </c>
      <c r="B443" s="16">
        <v>5</v>
      </c>
      <c r="C443" s="17" t="s">
        <v>120</v>
      </c>
      <c r="D443" s="16" t="s">
        <v>939</v>
      </c>
      <c r="E443" s="17" t="s">
        <v>1078</v>
      </c>
      <c r="F443" s="16">
        <v>27</v>
      </c>
      <c r="G443" s="61" t="s">
        <v>946</v>
      </c>
      <c r="H443" s="16" t="s">
        <v>934</v>
      </c>
      <c r="I443" s="6"/>
      <c r="J443" s="6"/>
      <c r="K443" s="6"/>
      <c r="L443" s="6"/>
      <c r="M443" s="6"/>
      <c r="N443" s="6"/>
      <c r="O443" s="6"/>
    </row>
    <row r="444" ht="15.95" customHeight="1" spans="1:15">
      <c r="A444" s="17" t="s">
        <v>953</v>
      </c>
      <c r="B444" s="16">
        <v>5</v>
      </c>
      <c r="C444" s="17" t="s">
        <v>120</v>
      </c>
      <c r="D444" s="16" t="s">
        <v>986</v>
      </c>
      <c r="E444" s="17" t="s">
        <v>1078</v>
      </c>
      <c r="F444" s="16">
        <v>14</v>
      </c>
      <c r="G444" s="61" t="s">
        <v>946</v>
      </c>
      <c r="H444" s="16" t="s">
        <v>938</v>
      </c>
      <c r="I444" s="6"/>
      <c r="J444" s="6"/>
      <c r="K444" s="6"/>
      <c r="L444" s="6"/>
      <c r="M444" s="6"/>
      <c r="N444" s="6"/>
      <c r="O444" s="6"/>
    </row>
    <row r="445" ht="15.95" customHeight="1" spans="1:15">
      <c r="A445" s="17" t="s">
        <v>964</v>
      </c>
      <c r="B445" s="16">
        <v>5</v>
      </c>
      <c r="C445" s="17" t="s">
        <v>591</v>
      </c>
      <c r="D445" s="16" t="s">
        <v>1067</v>
      </c>
      <c r="E445" s="17" t="s">
        <v>1259</v>
      </c>
      <c r="F445" s="16">
        <v>28</v>
      </c>
      <c r="G445" s="61" t="s">
        <v>946</v>
      </c>
      <c r="H445" s="16" t="s">
        <v>963</v>
      </c>
      <c r="I445" s="6"/>
      <c r="J445" s="6"/>
      <c r="K445" s="6"/>
      <c r="L445" s="6"/>
      <c r="M445" s="6"/>
      <c r="N445" s="6"/>
      <c r="O445" s="6"/>
    </row>
    <row r="446" ht="15.95" customHeight="1" spans="1:15">
      <c r="A446" s="17" t="s">
        <v>964</v>
      </c>
      <c r="B446" s="16">
        <v>5</v>
      </c>
      <c r="C446" s="17" t="s">
        <v>591</v>
      </c>
      <c r="D446" s="16" t="s">
        <v>930</v>
      </c>
      <c r="E446" s="17" t="s">
        <v>1260</v>
      </c>
      <c r="F446" s="16">
        <v>37</v>
      </c>
      <c r="G446" s="61" t="s">
        <v>946</v>
      </c>
      <c r="H446" s="16" t="s">
        <v>970</v>
      </c>
      <c r="I446" s="6"/>
      <c r="J446" s="6"/>
      <c r="K446" s="6"/>
      <c r="L446" s="6"/>
      <c r="M446" s="6"/>
      <c r="N446" s="6"/>
      <c r="O446" s="6"/>
    </row>
    <row r="447" ht="15.95" customHeight="1" spans="1:15">
      <c r="A447" s="17" t="s">
        <v>964</v>
      </c>
      <c r="B447" s="16">
        <v>5</v>
      </c>
      <c r="C447" s="17" t="s">
        <v>591</v>
      </c>
      <c r="D447" s="16" t="s">
        <v>935</v>
      </c>
      <c r="E447" s="17" t="s">
        <v>1261</v>
      </c>
      <c r="F447" s="16">
        <v>28</v>
      </c>
      <c r="G447" s="61" t="s">
        <v>946</v>
      </c>
      <c r="H447" s="16" t="s">
        <v>973</v>
      </c>
      <c r="I447" s="6"/>
      <c r="J447" s="6"/>
      <c r="K447" s="6"/>
      <c r="L447" s="6"/>
      <c r="M447" s="6"/>
      <c r="N447" s="6"/>
      <c r="O447" s="6"/>
    </row>
    <row r="448" ht="15.95" customHeight="1" spans="1:15">
      <c r="A448" s="17" t="s">
        <v>968</v>
      </c>
      <c r="B448" s="16">
        <v>5</v>
      </c>
      <c r="C448" s="17" t="s">
        <v>525</v>
      </c>
      <c r="D448" s="16" t="s">
        <v>924</v>
      </c>
      <c r="E448" s="17" t="s">
        <v>1262</v>
      </c>
      <c r="F448" s="16">
        <v>51</v>
      </c>
      <c r="G448" s="61" t="s">
        <v>926</v>
      </c>
      <c r="H448" s="16" t="s">
        <v>927</v>
      </c>
      <c r="I448" s="6"/>
      <c r="J448" s="6"/>
      <c r="K448" s="6"/>
      <c r="L448" s="6"/>
      <c r="M448" s="6"/>
      <c r="N448" s="6"/>
      <c r="O448" s="6"/>
    </row>
    <row r="449" ht="15.95" customHeight="1" spans="1:15">
      <c r="A449" s="17" t="s">
        <v>968</v>
      </c>
      <c r="B449" s="16">
        <v>5</v>
      </c>
      <c r="C449" s="17" t="s">
        <v>525</v>
      </c>
      <c r="D449" s="16" t="s">
        <v>924</v>
      </c>
      <c r="E449" s="17" t="s">
        <v>1262</v>
      </c>
      <c r="F449" s="16">
        <v>51</v>
      </c>
      <c r="G449" s="61" t="s">
        <v>1072</v>
      </c>
      <c r="H449" s="16" t="s">
        <v>929</v>
      </c>
      <c r="I449" s="6"/>
      <c r="J449" s="6"/>
      <c r="K449" s="6"/>
      <c r="L449" s="6"/>
      <c r="M449" s="6"/>
      <c r="N449" s="6"/>
      <c r="O449" s="6"/>
    </row>
    <row r="450" ht="15.95" customHeight="1" spans="1:15">
      <c r="A450" s="17" t="s">
        <v>968</v>
      </c>
      <c r="B450" s="16">
        <v>5</v>
      </c>
      <c r="C450" s="17" t="s">
        <v>525</v>
      </c>
      <c r="D450" s="16" t="s">
        <v>930</v>
      </c>
      <c r="E450" s="17" t="s">
        <v>1262</v>
      </c>
      <c r="F450" s="16">
        <v>34</v>
      </c>
      <c r="G450" s="61" t="s">
        <v>995</v>
      </c>
      <c r="H450" s="16" t="s">
        <v>971</v>
      </c>
      <c r="I450" s="6"/>
      <c r="J450" s="6"/>
      <c r="K450" s="6"/>
      <c r="L450" s="6"/>
      <c r="M450" s="6"/>
      <c r="N450" s="6"/>
      <c r="O450" s="6"/>
    </row>
    <row r="451" ht="15.95" customHeight="1" spans="1:15">
      <c r="A451" s="17" t="s">
        <v>968</v>
      </c>
      <c r="B451" s="16">
        <v>5</v>
      </c>
      <c r="C451" s="17" t="s">
        <v>525</v>
      </c>
      <c r="D451" s="16" t="s">
        <v>930</v>
      </c>
      <c r="E451" s="17" t="s">
        <v>1262</v>
      </c>
      <c r="F451" s="16">
        <v>34</v>
      </c>
      <c r="G451" s="61" t="s">
        <v>997</v>
      </c>
      <c r="H451" s="16" t="s">
        <v>972</v>
      </c>
      <c r="I451" s="6"/>
      <c r="J451" s="6"/>
      <c r="K451" s="6"/>
      <c r="L451" s="6"/>
      <c r="M451" s="6"/>
      <c r="N451" s="6"/>
      <c r="O451" s="6"/>
    </row>
    <row r="452" ht="15.95" customHeight="1" spans="1:15">
      <c r="A452" s="17" t="s">
        <v>968</v>
      </c>
      <c r="B452" s="16">
        <v>5</v>
      </c>
      <c r="C452" s="17" t="s">
        <v>525</v>
      </c>
      <c r="D452" s="16" t="s">
        <v>935</v>
      </c>
      <c r="E452" s="17" t="s">
        <v>1262</v>
      </c>
      <c r="F452" s="16">
        <v>18</v>
      </c>
      <c r="G452" s="61" t="s">
        <v>946</v>
      </c>
      <c r="H452" s="16" t="s">
        <v>957</v>
      </c>
      <c r="I452" s="6"/>
      <c r="J452" s="6"/>
      <c r="K452" s="6"/>
      <c r="L452" s="6"/>
      <c r="M452" s="6"/>
      <c r="N452" s="6"/>
      <c r="O452" s="6"/>
    </row>
    <row r="453" ht="15.95" customHeight="1" spans="1:15">
      <c r="A453" s="13" t="s">
        <v>1263</v>
      </c>
      <c r="B453" s="14"/>
      <c r="C453" s="14"/>
      <c r="D453" s="14"/>
      <c r="E453" s="14"/>
      <c r="F453" s="14"/>
      <c r="G453" s="14"/>
      <c r="H453" s="14"/>
      <c r="I453" s="6"/>
      <c r="J453" s="6"/>
      <c r="K453" s="6"/>
      <c r="L453" s="6"/>
      <c r="M453" s="6"/>
      <c r="N453" s="6"/>
      <c r="O453" s="6"/>
    </row>
    <row r="454" ht="15.95" customHeight="1" spans="1:15">
      <c r="A454" s="15" t="s">
        <v>923</v>
      </c>
      <c r="B454" s="16">
        <v>1</v>
      </c>
      <c r="C454" s="17" t="s">
        <v>383</v>
      </c>
      <c r="D454" s="16" t="s">
        <v>924</v>
      </c>
      <c r="E454" s="17" t="s">
        <v>1264</v>
      </c>
      <c r="F454" s="16">
        <v>58</v>
      </c>
      <c r="G454" s="61" t="s">
        <v>946</v>
      </c>
      <c r="H454" s="16" t="s">
        <v>947</v>
      </c>
      <c r="I454" s="6"/>
      <c r="J454" s="6"/>
      <c r="K454" s="6"/>
      <c r="L454" s="6"/>
      <c r="M454" s="6"/>
      <c r="N454" s="6"/>
      <c r="O454" s="6"/>
    </row>
    <row r="455" ht="15.95" customHeight="1" spans="1:15">
      <c r="A455" s="15" t="s">
        <v>923</v>
      </c>
      <c r="B455" s="16">
        <v>1</v>
      </c>
      <c r="C455" s="17" t="s">
        <v>383</v>
      </c>
      <c r="D455" s="16" t="s">
        <v>930</v>
      </c>
      <c r="E455" s="17" t="s">
        <v>1265</v>
      </c>
      <c r="F455" s="16">
        <v>59</v>
      </c>
      <c r="G455" s="61" t="s">
        <v>946</v>
      </c>
      <c r="H455" s="16" t="s">
        <v>1003</v>
      </c>
      <c r="I455" s="6"/>
      <c r="J455" s="6"/>
      <c r="K455" s="6"/>
      <c r="L455" s="6"/>
      <c r="M455" s="6"/>
      <c r="N455" s="6"/>
      <c r="O455" s="6"/>
    </row>
    <row r="456" ht="15.95" customHeight="1" spans="1:15">
      <c r="A456" s="15" t="s">
        <v>923</v>
      </c>
      <c r="B456" s="16">
        <v>1</v>
      </c>
      <c r="C456" s="17" t="s">
        <v>383</v>
      </c>
      <c r="D456" s="16" t="s">
        <v>935</v>
      </c>
      <c r="E456" s="17" t="s">
        <v>1266</v>
      </c>
      <c r="F456" s="16">
        <v>57</v>
      </c>
      <c r="G456" s="61" t="s">
        <v>946</v>
      </c>
      <c r="H456" s="16" t="s">
        <v>980</v>
      </c>
      <c r="I456" s="6"/>
      <c r="J456" s="6"/>
      <c r="K456" s="6"/>
      <c r="L456" s="6"/>
      <c r="M456" s="6"/>
      <c r="N456" s="6"/>
      <c r="O456" s="6"/>
    </row>
    <row r="457" ht="15.95" customHeight="1" spans="1:15">
      <c r="A457" s="15" t="s">
        <v>923</v>
      </c>
      <c r="B457" s="16">
        <v>1</v>
      </c>
      <c r="C457" s="17" t="s">
        <v>383</v>
      </c>
      <c r="D457" s="16" t="s">
        <v>939</v>
      </c>
      <c r="E457" s="17" t="s">
        <v>992</v>
      </c>
      <c r="F457" s="16">
        <v>60</v>
      </c>
      <c r="G457" s="61" t="s">
        <v>931</v>
      </c>
      <c r="H457" s="16" t="s">
        <v>955</v>
      </c>
      <c r="I457" s="6"/>
      <c r="J457" s="6"/>
      <c r="K457" s="6"/>
      <c r="L457" s="6"/>
      <c r="M457" s="6"/>
      <c r="N457" s="6"/>
      <c r="O457" s="6"/>
    </row>
    <row r="458" ht="15.95" customHeight="1" spans="1:15">
      <c r="A458" s="15" t="s">
        <v>923</v>
      </c>
      <c r="B458" s="16">
        <v>1</v>
      </c>
      <c r="C458" s="17" t="s">
        <v>383</v>
      </c>
      <c r="D458" s="16" t="s">
        <v>939</v>
      </c>
      <c r="E458" s="17" t="s">
        <v>992</v>
      </c>
      <c r="F458" s="16">
        <v>60</v>
      </c>
      <c r="G458" s="61" t="s">
        <v>1016</v>
      </c>
      <c r="H458" s="16" t="s">
        <v>957</v>
      </c>
      <c r="I458" s="6"/>
      <c r="J458" s="6"/>
      <c r="K458" s="6"/>
      <c r="L458" s="6"/>
      <c r="M458" s="6"/>
      <c r="N458" s="6"/>
      <c r="O458" s="6"/>
    </row>
    <row r="459" ht="15.95" customHeight="1" spans="1:15">
      <c r="A459" s="17" t="s">
        <v>948</v>
      </c>
      <c r="B459" s="16">
        <v>1</v>
      </c>
      <c r="C459" s="17" t="s">
        <v>229</v>
      </c>
      <c r="D459" s="16" t="s">
        <v>924</v>
      </c>
      <c r="E459" s="17" t="s">
        <v>1267</v>
      </c>
      <c r="F459" s="16">
        <v>37</v>
      </c>
      <c r="G459" s="60" t="s">
        <v>946</v>
      </c>
      <c r="H459" s="16" t="s">
        <v>963</v>
      </c>
      <c r="N459" s="6"/>
      <c r="O459" s="6"/>
    </row>
    <row r="460" ht="15.95" customHeight="1" spans="1:15">
      <c r="A460" s="17" t="s">
        <v>948</v>
      </c>
      <c r="B460" s="16">
        <v>1</v>
      </c>
      <c r="C460" s="17" t="s">
        <v>229</v>
      </c>
      <c r="D460" s="16" t="s">
        <v>930</v>
      </c>
      <c r="E460" s="17" t="s">
        <v>1268</v>
      </c>
      <c r="F460" s="16">
        <v>35</v>
      </c>
      <c r="G460" s="60" t="s">
        <v>946</v>
      </c>
      <c r="H460" s="16" t="s">
        <v>973</v>
      </c>
      <c r="N460" s="6"/>
      <c r="O460" s="6"/>
    </row>
    <row r="461" ht="15.95" customHeight="1" spans="1:15">
      <c r="A461" s="17" t="s">
        <v>948</v>
      </c>
      <c r="B461" s="16">
        <v>1</v>
      </c>
      <c r="C461" s="17" t="s">
        <v>229</v>
      </c>
      <c r="D461" s="16" t="s">
        <v>935</v>
      </c>
      <c r="E461" s="17" t="s">
        <v>1269</v>
      </c>
      <c r="F461" s="16">
        <v>41</v>
      </c>
      <c r="G461" s="60" t="s">
        <v>946</v>
      </c>
      <c r="H461" s="16" t="s">
        <v>932</v>
      </c>
      <c r="I461" s="6"/>
      <c r="J461" s="6"/>
      <c r="K461" s="6"/>
      <c r="L461" s="6"/>
      <c r="M461" s="6"/>
      <c r="N461" s="6"/>
      <c r="O461" s="6"/>
    </row>
    <row r="462" ht="15.95" customHeight="1" spans="1:15">
      <c r="A462" s="17" t="s">
        <v>953</v>
      </c>
      <c r="B462" s="16">
        <v>1</v>
      </c>
      <c r="C462" s="17" t="s">
        <v>229</v>
      </c>
      <c r="D462" s="16" t="s">
        <v>924</v>
      </c>
      <c r="E462" s="17" t="s">
        <v>1270</v>
      </c>
      <c r="F462" s="16">
        <v>76</v>
      </c>
      <c r="G462" s="61" t="s">
        <v>931</v>
      </c>
      <c r="H462" s="16" t="s">
        <v>950</v>
      </c>
      <c r="I462" s="6"/>
      <c r="J462" s="6"/>
      <c r="K462" s="6"/>
      <c r="L462" s="6"/>
      <c r="M462" s="6"/>
      <c r="N462" s="6"/>
      <c r="O462" s="6"/>
    </row>
    <row r="463" ht="15.95" customHeight="1" spans="1:15">
      <c r="A463" s="17" t="s">
        <v>953</v>
      </c>
      <c r="B463" s="16">
        <v>1</v>
      </c>
      <c r="C463" s="17" t="s">
        <v>229</v>
      </c>
      <c r="D463" s="16" t="s">
        <v>924</v>
      </c>
      <c r="E463" s="17" t="s">
        <v>1270</v>
      </c>
      <c r="F463" s="16">
        <v>76</v>
      </c>
      <c r="G463" s="61" t="s">
        <v>1112</v>
      </c>
      <c r="H463" s="16" t="s">
        <v>951</v>
      </c>
      <c r="I463" s="6"/>
      <c r="J463" s="6"/>
      <c r="K463" s="6"/>
      <c r="L463" s="6"/>
      <c r="M463" s="6"/>
      <c r="N463" s="6"/>
      <c r="O463" s="6"/>
    </row>
    <row r="464" ht="15.95" customHeight="1" spans="1:15">
      <c r="A464" s="17" t="s">
        <v>953</v>
      </c>
      <c r="B464" s="16">
        <v>1</v>
      </c>
      <c r="C464" s="17" t="s">
        <v>229</v>
      </c>
      <c r="D464" s="16" t="s">
        <v>930</v>
      </c>
      <c r="E464" s="17" t="s">
        <v>1271</v>
      </c>
      <c r="F464" s="16">
        <v>52</v>
      </c>
      <c r="G464" s="61" t="s">
        <v>1040</v>
      </c>
      <c r="H464" s="16" t="s">
        <v>927</v>
      </c>
      <c r="I464" s="6"/>
      <c r="J464" s="6"/>
      <c r="K464" s="6"/>
      <c r="L464" s="6"/>
      <c r="M464" s="6"/>
      <c r="N464" s="6"/>
      <c r="O464" s="6"/>
    </row>
    <row r="465" ht="15.95" customHeight="1" spans="1:15">
      <c r="A465" s="17" t="s">
        <v>953</v>
      </c>
      <c r="B465" s="16">
        <v>1</v>
      </c>
      <c r="C465" s="17" t="s">
        <v>229</v>
      </c>
      <c r="D465" s="16" t="s">
        <v>930</v>
      </c>
      <c r="E465" s="17" t="s">
        <v>1271</v>
      </c>
      <c r="F465" s="16">
        <v>52</v>
      </c>
      <c r="G465" s="61" t="s">
        <v>1139</v>
      </c>
      <c r="H465" s="16" t="s">
        <v>929</v>
      </c>
      <c r="I465" s="6"/>
      <c r="J465" s="6"/>
      <c r="K465" s="6"/>
      <c r="L465" s="6"/>
      <c r="M465" s="6"/>
      <c r="N465" s="6"/>
      <c r="O465" s="6"/>
    </row>
    <row r="466" ht="15.95" customHeight="1" spans="1:15">
      <c r="A466" s="17" t="s">
        <v>953</v>
      </c>
      <c r="B466" s="16">
        <v>1</v>
      </c>
      <c r="C466" s="17" t="s">
        <v>229</v>
      </c>
      <c r="D466" s="16" t="s">
        <v>935</v>
      </c>
      <c r="E466" s="17" t="s">
        <v>992</v>
      </c>
      <c r="F466" s="16">
        <v>44</v>
      </c>
      <c r="G466" s="61" t="s">
        <v>946</v>
      </c>
      <c r="H466" s="16" t="s">
        <v>967</v>
      </c>
      <c r="I466" s="6"/>
      <c r="J466" s="6"/>
      <c r="K466" s="6"/>
      <c r="L466" s="6"/>
      <c r="M466" s="6"/>
      <c r="N466" s="6"/>
      <c r="O466" s="6"/>
    </row>
    <row r="467" ht="15.95" customHeight="1" spans="1:15">
      <c r="A467" s="17" t="s">
        <v>964</v>
      </c>
      <c r="B467" s="16">
        <v>1</v>
      </c>
      <c r="C467" s="17" t="s">
        <v>229</v>
      </c>
      <c r="D467" s="16" t="s">
        <v>924</v>
      </c>
      <c r="E467" s="17" t="s">
        <v>1267</v>
      </c>
      <c r="F467" s="16">
        <v>47</v>
      </c>
      <c r="G467" s="61" t="s">
        <v>931</v>
      </c>
      <c r="H467" s="16" t="s">
        <v>970</v>
      </c>
      <c r="I467" s="6"/>
      <c r="J467" s="6"/>
      <c r="K467" s="6"/>
      <c r="L467" s="6"/>
      <c r="M467" s="6"/>
      <c r="N467" s="6"/>
      <c r="O467" s="6"/>
    </row>
    <row r="468" ht="15.95" customHeight="1" spans="1:15">
      <c r="A468" s="17" t="s">
        <v>964</v>
      </c>
      <c r="B468" s="16">
        <v>1</v>
      </c>
      <c r="C468" s="17" t="s">
        <v>229</v>
      </c>
      <c r="D468" s="16" t="s">
        <v>930</v>
      </c>
      <c r="E468" s="19" t="s">
        <v>1271</v>
      </c>
      <c r="F468" s="16">
        <v>54</v>
      </c>
      <c r="G468" s="61" t="s">
        <v>931</v>
      </c>
      <c r="H468" s="16" t="s">
        <v>934</v>
      </c>
      <c r="I468" s="6"/>
      <c r="J468" s="6"/>
      <c r="K468" s="6"/>
      <c r="L468" s="6"/>
      <c r="M468" s="6"/>
      <c r="N468" s="6"/>
      <c r="O468" s="6"/>
    </row>
    <row r="469" ht="15.95" customHeight="1" spans="1:15">
      <c r="A469" s="17" t="s">
        <v>964</v>
      </c>
      <c r="B469" s="16">
        <v>1</v>
      </c>
      <c r="C469" s="17" t="s">
        <v>229</v>
      </c>
      <c r="D469" s="16" t="s">
        <v>930</v>
      </c>
      <c r="E469" s="19" t="s">
        <v>1271</v>
      </c>
      <c r="F469" s="16">
        <v>54</v>
      </c>
      <c r="G469" s="61" t="s">
        <v>1012</v>
      </c>
      <c r="H469" s="16" t="s">
        <v>938</v>
      </c>
      <c r="I469" s="6"/>
      <c r="J469" s="6"/>
      <c r="K469" s="6"/>
      <c r="L469" s="6"/>
      <c r="M469" s="6"/>
      <c r="N469" s="6"/>
      <c r="O469" s="6"/>
    </row>
    <row r="470" ht="15.95" customHeight="1" spans="1:15">
      <c r="A470" s="17" t="s">
        <v>964</v>
      </c>
      <c r="B470" s="16">
        <v>1</v>
      </c>
      <c r="C470" s="17" t="s">
        <v>229</v>
      </c>
      <c r="D470" s="16" t="s">
        <v>935</v>
      </c>
      <c r="E470" s="19" t="s">
        <v>1272</v>
      </c>
      <c r="F470" s="20">
        <v>45</v>
      </c>
      <c r="G470" s="60" t="s">
        <v>926</v>
      </c>
      <c r="H470" s="16" t="s">
        <v>952</v>
      </c>
      <c r="N470" s="6"/>
      <c r="O470" s="6"/>
    </row>
    <row r="471" ht="15.95" customHeight="1" spans="1:15">
      <c r="A471" s="17" t="s">
        <v>968</v>
      </c>
      <c r="B471" s="16">
        <v>1</v>
      </c>
      <c r="C471" s="17" t="s">
        <v>662</v>
      </c>
      <c r="D471" s="16" t="s">
        <v>924</v>
      </c>
      <c r="E471" s="17" t="s">
        <v>1273</v>
      </c>
      <c r="F471" s="16">
        <v>26</v>
      </c>
      <c r="G471" s="61" t="s">
        <v>946</v>
      </c>
      <c r="H471" s="16" t="s">
        <v>961</v>
      </c>
      <c r="I471" s="6"/>
      <c r="J471" s="6"/>
      <c r="K471" s="6"/>
      <c r="L471" s="6"/>
      <c r="M471" s="6"/>
      <c r="N471" s="6"/>
      <c r="O471" s="6"/>
    </row>
    <row r="472" ht="15.95" customHeight="1" spans="1:15">
      <c r="A472" s="17" t="s">
        <v>968</v>
      </c>
      <c r="B472" s="16">
        <v>1</v>
      </c>
      <c r="C472" s="17" t="s">
        <v>662</v>
      </c>
      <c r="D472" s="16" t="s">
        <v>930</v>
      </c>
      <c r="E472" s="17" t="s">
        <v>1273</v>
      </c>
      <c r="F472" s="16">
        <v>53</v>
      </c>
      <c r="G472" s="61" t="s">
        <v>1040</v>
      </c>
      <c r="H472" s="16" t="s">
        <v>971</v>
      </c>
      <c r="I472" s="6"/>
      <c r="J472" s="6"/>
      <c r="K472" s="6"/>
      <c r="L472" s="6"/>
      <c r="M472" s="6"/>
      <c r="N472" s="6"/>
      <c r="O472" s="6"/>
    </row>
    <row r="473" ht="15.95" customHeight="1" spans="1:15">
      <c r="A473" s="17" t="s">
        <v>968</v>
      </c>
      <c r="B473" s="16">
        <v>1</v>
      </c>
      <c r="C473" s="17" t="s">
        <v>662</v>
      </c>
      <c r="D473" s="16" t="s">
        <v>930</v>
      </c>
      <c r="E473" s="17" t="s">
        <v>1273</v>
      </c>
      <c r="F473" s="16">
        <v>53</v>
      </c>
      <c r="G473" s="61" t="s">
        <v>1274</v>
      </c>
      <c r="H473" s="16" t="s">
        <v>972</v>
      </c>
      <c r="M473" s="40"/>
      <c r="N473" s="6"/>
      <c r="O473" s="6"/>
    </row>
    <row r="474" ht="15.95" customHeight="1" spans="1:15">
      <c r="A474" s="17" t="s">
        <v>968</v>
      </c>
      <c r="B474" s="16">
        <v>1</v>
      </c>
      <c r="C474" s="17" t="s">
        <v>662</v>
      </c>
      <c r="D474" s="16" t="s">
        <v>935</v>
      </c>
      <c r="E474" s="17" t="s">
        <v>1273</v>
      </c>
      <c r="F474" s="16">
        <v>48</v>
      </c>
      <c r="G474" s="61" t="s">
        <v>926</v>
      </c>
      <c r="H474" s="16" t="s">
        <v>943</v>
      </c>
      <c r="M474" s="40"/>
      <c r="N474" s="6"/>
      <c r="O474" s="6"/>
    </row>
    <row r="475" ht="15.95" customHeight="1" spans="1:15">
      <c r="A475" s="17" t="s">
        <v>968</v>
      </c>
      <c r="B475" s="16">
        <v>1</v>
      </c>
      <c r="C475" s="17" t="s">
        <v>662</v>
      </c>
      <c r="D475" s="16" t="s">
        <v>935</v>
      </c>
      <c r="E475" s="17" t="s">
        <v>1273</v>
      </c>
      <c r="F475" s="16">
        <v>48</v>
      </c>
      <c r="G475" s="61" t="s">
        <v>990</v>
      </c>
      <c r="H475" s="16" t="s">
        <v>959</v>
      </c>
      <c r="M475" s="40"/>
      <c r="N475" s="6"/>
      <c r="O475" s="6"/>
    </row>
    <row r="476" ht="15.95" customHeight="1" spans="1:15">
      <c r="A476" s="13" t="s">
        <v>1275</v>
      </c>
      <c r="B476" s="14"/>
      <c r="C476" s="14"/>
      <c r="D476" s="14"/>
      <c r="E476" s="14"/>
      <c r="F476" s="14"/>
      <c r="G476" s="14"/>
      <c r="H476" s="14"/>
      <c r="I476" s="6"/>
      <c r="J476" s="6"/>
      <c r="K476" s="6"/>
      <c r="L476" s="6"/>
      <c r="M476" s="6"/>
      <c r="N476" s="6"/>
      <c r="O476" s="6"/>
    </row>
    <row r="477" ht="15.95" customHeight="1" spans="1:15">
      <c r="A477" s="15" t="s">
        <v>923</v>
      </c>
      <c r="B477" s="16">
        <v>7</v>
      </c>
      <c r="C477" s="17" t="s">
        <v>352</v>
      </c>
      <c r="D477" s="16"/>
      <c r="E477" s="17" t="s">
        <v>1276</v>
      </c>
      <c r="F477" s="16">
        <v>47</v>
      </c>
      <c r="G477" s="61" t="s">
        <v>946</v>
      </c>
      <c r="H477" s="16" t="s">
        <v>947</v>
      </c>
      <c r="I477" s="6"/>
      <c r="J477" s="6"/>
      <c r="K477" s="6"/>
      <c r="L477" s="6"/>
      <c r="M477" s="6"/>
      <c r="N477" s="6"/>
      <c r="O477" s="6"/>
    </row>
    <row r="478" ht="15.95" customHeight="1" spans="1:15">
      <c r="A478" s="17" t="s">
        <v>948</v>
      </c>
      <c r="B478" s="16">
        <v>7</v>
      </c>
      <c r="C478" s="17" t="s">
        <v>1277</v>
      </c>
      <c r="D478" s="16"/>
      <c r="E478" s="17" t="s">
        <v>1278</v>
      </c>
      <c r="F478" s="16">
        <v>21</v>
      </c>
      <c r="G478" s="61" t="s">
        <v>946</v>
      </c>
      <c r="H478" s="16" t="s">
        <v>927</v>
      </c>
      <c r="I478" s="6"/>
      <c r="J478" s="6"/>
      <c r="K478" s="6"/>
      <c r="L478" s="6"/>
      <c r="M478" s="6"/>
      <c r="N478" s="6"/>
      <c r="O478" s="6"/>
    </row>
    <row r="479" ht="15.95" customHeight="1" spans="1:15">
      <c r="A479" s="17" t="s">
        <v>953</v>
      </c>
      <c r="B479" s="16">
        <v>7</v>
      </c>
      <c r="C479" s="17" t="s">
        <v>1279</v>
      </c>
      <c r="D479" s="16"/>
      <c r="E479" s="17" t="s">
        <v>1280</v>
      </c>
      <c r="F479" s="16">
        <v>44</v>
      </c>
      <c r="G479" s="61" t="s">
        <v>946</v>
      </c>
      <c r="H479" s="16" t="s">
        <v>973</v>
      </c>
      <c r="I479" s="6"/>
      <c r="J479" s="6"/>
      <c r="K479" s="6"/>
      <c r="L479" s="6"/>
      <c r="M479" s="6"/>
      <c r="N479" s="6"/>
      <c r="O479" s="6"/>
    </row>
    <row r="480" ht="15.95" customHeight="1" spans="1:15">
      <c r="A480" s="17" t="s">
        <v>964</v>
      </c>
      <c r="B480" s="16">
        <v>7</v>
      </c>
      <c r="C480" s="17" t="s">
        <v>363</v>
      </c>
      <c r="D480" s="16"/>
      <c r="E480" s="17" t="s">
        <v>1281</v>
      </c>
      <c r="F480" s="16">
        <v>41</v>
      </c>
      <c r="G480" s="61" t="s">
        <v>946</v>
      </c>
      <c r="H480" s="16" t="s">
        <v>952</v>
      </c>
      <c r="I480" s="6"/>
      <c r="J480" s="6"/>
      <c r="K480" s="6"/>
      <c r="L480" s="6"/>
      <c r="M480" s="6"/>
      <c r="N480" s="6"/>
      <c r="O480" s="6"/>
    </row>
    <row r="481" ht="15.95" customHeight="1" spans="1:15">
      <c r="A481" s="17" t="s">
        <v>968</v>
      </c>
      <c r="B481" s="16">
        <v>7</v>
      </c>
      <c r="C481" s="17" t="s">
        <v>729</v>
      </c>
      <c r="D481" s="16" t="s">
        <v>924</v>
      </c>
      <c r="E481" s="17" t="s">
        <v>1282</v>
      </c>
      <c r="F481" s="16">
        <v>41</v>
      </c>
      <c r="G481" s="60" t="s">
        <v>946</v>
      </c>
      <c r="H481" s="16" t="s">
        <v>955</v>
      </c>
      <c r="I481" s="6"/>
      <c r="J481" s="6"/>
      <c r="K481" s="6"/>
      <c r="L481" s="6"/>
      <c r="M481" s="6"/>
      <c r="N481" s="6"/>
      <c r="O481" s="6"/>
    </row>
    <row r="482" ht="15.95" customHeight="1" spans="1:15">
      <c r="A482" s="17" t="s">
        <v>968</v>
      </c>
      <c r="B482" s="16">
        <v>7</v>
      </c>
      <c r="C482" s="17" t="s">
        <v>729</v>
      </c>
      <c r="D482" s="16" t="s">
        <v>930</v>
      </c>
      <c r="E482" s="17" t="s">
        <v>1282</v>
      </c>
      <c r="F482" s="16">
        <v>19</v>
      </c>
      <c r="G482" s="60" t="s">
        <v>946</v>
      </c>
      <c r="H482" s="16" t="s">
        <v>957</v>
      </c>
      <c r="I482" s="6"/>
      <c r="J482" s="6"/>
      <c r="K482" s="6"/>
      <c r="L482" s="6"/>
      <c r="M482" s="6"/>
      <c r="N482" s="6"/>
      <c r="O482" s="6"/>
    </row>
    <row r="483" ht="15.95" customHeight="1" spans="1:15">
      <c r="A483" s="13" t="s">
        <v>1283</v>
      </c>
      <c r="B483" s="14"/>
      <c r="C483" s="14"/>
      <c r="D483" s="14"/>
      <c r="E483" s="14"/>
      <c r="F483" s="14"/>
      <c r="G483" s="14"/>
      <c r="H483" s="14"/>
      <c r="I483" s="6"/>
      <c r="J483" s="6"/>
      <c r="K483" s="6"/>
      <c r="L483" s="6"/>
      <c r="M483" s="6"/>
      <c r="N483" s="6"/>
      <c r="O483" s="6"/>
    </row>
    <row r="484" ht="15.95" customHeight="1" spans="1:15">
      <c r="A484" s="15" t="s">
        <v>923</v>
      </c>
      <c r="B484" s="16">
        <v>3</v>
      </c>
      <c r="C484" s="17" t="s">
        <v>860</v>
      </c>
      <c r="D484" s="16" t="s">
        <v>924</v>
      </c>
      <c r="E484" s="17" t="s">
        <v>1075</v>
      </c>
      <c r="F484" s="16">
        <v>48</v>
      </c>
      <c r="G484" s="61" t="s">
        <v>946</v>
      </c>
      <c r="H484" s="16" t="s">
        <v>1003</v>
      </c>
      <c r="I484" s="6"/>
      <c r="J484" s="6"/>
      <c r="K484" s="6"/>
      <c r="L484" s="6"/>
      <c r="M484" s="6"/>
      <c r="N484" s="6"/>
      <c r="O484" s="6"/>
    </row>
    <row r="485" ht="15.95" customHeight="1" spans="1:15">
      <c r="A485" s="15" t="s">
        <v>923</v>
      </c>
      <c r="B485" s="16">
        <v>3</v>
      </c>
      <c r="C485" s="17" t="s">
        <v>860</v>
      </c>
      <c r="D485" s="16" t="s">
        <v>930</v>
      </c>
      <c r="E485" s="17" t="s">
        <v>1190</v>
      </c>
      <c r="F485" s="16">
        <v>47</v>
      </c>
      <c r="G485" s="61" t="s">
        <v>946</v>
      </c>
      <c r="H485" s="16" t="s">
        <v>947</v>
      </c>
      <c r="I485" s="6"/>
      <c r="J485" s="6"/>
      <c r="K485" s="6"/>
      <c r="L485" s="6"/>
      <c r="M485" s="6"/>
      <c r="N485" s="6"/>
      <c r="O485" s="6"/>
    </row>
    <row r="486" ht="15.95" customHeight="1" spans="1:15">
      <c r="A486" s="15" t="s">
        <v>923</v>
      </c>
      <c r="B486" s="16">
        <v>3</v>
      </c>
      <c r="C486" s="17" t="s">
        <v>860</v>
      </c>
      <c r="D486" s="16" t="s">
        <v>935</v>
      </c>
      <c r="E486" s="17" t="s">
        <v>1075</v>
      </c>
      <c r="F486" s="16">
        <v>39</v>
      </c>
      <c r="G486" s="61" t="s">
        <v>1284</v>
      </c>
      <c r="H486" s="16" t="s">
        <v>1003</v>
      </c>
      <c r="I486" s="6"/>
      <c r="J486" s="6"/>
      <c r="K486" s="6"/>
      <c r="L486" s="6"/>
      <c r="M486" s="6"/>
      <c r="N486" s="6"/>
      <c r="O486" s="6"/>
    </row>
    <row r="487" ht="15.95" customHeight="1" spans="1:15">
      <c r="A487" s="15" t="s">
        <v>923</v>
      </c>
      <c r="B487" s="16">
        <v>3</v>
      </c>
      <c r="C487" s="17" t="s">
        <v>860</v>
      </c>
      <c r="D487" s="16" t="s">
        <v>935</v>
      </c>
      <c r="E487" s="17" t="s">
        <v>1075</v>
      </c>
      <c r="F487" s="16">
        <v>39</v>
      </c>
      <c r="G487" s="61" t="s">
        <v>1191</v>
      </c>
      <c r="H487" s="16" t="s">
        <v>1001</v>
      </c>
      <c r="I487" s="6"/>
      <c r="J487" s="6"/>
      <c r="K487" s="6"/>
      <c r="L487" s="6"/>
      <c r="M487" s="6"/>
      <c r="N487" s="6"/>
      <c r="O487" s="6"/>
    </row>
    <row r="488" ht="15.95" customHeight="1" spans="1:15">
      <c r="A488" s="15" t="s">
        <v>923</v>
      </c>
      <c r="B488" s="16">
        <v>3</v>
      </c>
      <c r="C488" s="17" t="s">
        <v>860</v>
      </c>
      <c r="D488" s="16" t="s">
        <v>939</v>
      </c>
      <c r="E488" s="17" t="s">
        <v>1189</v>
      </c>
      <c r="F488" s="16">
        <v>14</v>
      </c>
      <c r="G488" s="61" t="s">
        <v>946</v>
      </c>
      <c r="H488" s="16" t="s">
        <v>980</v>
      </c>
      <c r="I488" s="6"/>
      <c r="J488" s="6"/>
      <c r="K488" s="6"/>
      <c r="L488" s="6"/>
      <c r="M488" s="6"/>
      <c r="N488" s="6"/>
      <c r="O488" s="6"/>
    </row>
    <row r="489" ht="15.95" customHeight="1" spans="1:18">
      <c r="A489" s="15" t="s">
        <v>923</v>
      </c>
      <c r="B489" s="16">
        <v>3</v>
      </c>
      <c r="C489" s="17" t="s">
        <v>860</v>
      </c>
      <c r="D489" s="16" t="s">
        <v>979</v>
      </c>
      <c r="E489" s="17" t="s">
        <v>1189</v>
      </c>
      <c r="F489" s="16">
        <v>42</v>
      </c>
      <c r="G489" s="61" t="s">
        <v>946</v>
      </c>
      <c r="H489" s="16" t="s">
        <v>980</v>
      </c>
      <c r="I489" s="21"/>
      <c r="J489" s="21"/>
      <c r="K489" s="21"/>
      <c r="L489" s="21"/>
      <c r="M489" s="21"/>
      <c r="N489" s="21"/>
      <c r="O489" s="21"/>
      <c r="P489" s="24"/>
      <c r="Q489" s="24"/>
      <c r="R489" s="24"/>
    </row>
    <row r="490" ht="15.95" customHeight="1" spans="1:18">
      <c r="A490" s="15" t="s">
        <v>923</v>
      </c>
      <c r="B490" s="16">
        <v>7</v>
      </c>
      <c r="C490" s="17" t="s">
        <v>1285</v>
      </c>
      <c r="D490" s="16"/>
      <c r="E490" s="17" t="s">
        <v>1254</v>
      </c>
      <c r="F490" s="16">
        <v>43</v>
      </c>
      <c r="G490" s="61" t="s">
        <v>946</v>
      </c>
      <c r="H490" s="16" t="s">
        <v>973</v>
      </c>
      <c r="I490" s="21"/>
      <c r="J490" s="21"/>
      <c r="K490" s="21"/>
      <c r="L490" s="21"/>
      <c r="M490" s="21"/>
      <c r="N490" s="21"/>
      <c r="O490" s="21"/>
      <c r="P490" s="24"/>
      <c r="Q490" s="24"/>
      <c r="R490" s="24"/>
    </row>
    <row r="491" ht="15.95" customHeight="1" spans="1:15">
      <c r="A491" s="17" t="s">
        <v>948</v>
      </c>
      <c r="B491" s="16">
        <v>3</v>
      </c>
      <c r="C491" s="17" t="s">
        <v>297</v>
      </c>
      <c r="D491" s="16" t="s">
        <v>924</v>
      </c>
      <c r="E491" s="19" t="s">
        <v>1286</v>
      </c>
      <c r="F491" s="16">
        <v>38</v>
      </c>
      <c r="G491" s="60" t="s">
        <v>926</v>
      </c>
      <c r="H491" s="16" t="s">
        <v>952</v>
      </c>
      <c r="I491" s="6"/>
      <c r="J491" s="6"/>
      <c r="K491" s="6"/>
      <c r="L491" s="6"/>
      <c r="M491" s="6"/>
      <c r="N491" s="6"/>
      <c r="O491" s="6"/>
    </row>
    <row r="492" ht="15.95" customHeight="1" spans="1:15">
      <c r="A492" s="17" t="s">
        <v>948</v>
      </c>
      <c r="B492" s="16">
        <v>3</v>
      </c>
      <c r="C492" s="17" t="s">
        <v>297</v>
      </c>
      <c r="D492" s="16" t="s">
        <v>930</v>
      </c>
      <c r="E492" s="19" t="s">
        <v>1287</v>
      </c>
      <c r="F492" s="16">
        <v>24</v>
      </c>
      <c r="G492" s="60" t="s">
        <v>928</v>
      </c>
      <c r="H492" s="16" t="s">
        <v>957</v>
      </c>
      <c r="I492" s="6"/>
      <c r="J492" s="6"/>
      <c r="K492" s="6"/>
      <c r="L492" s="6"/>
      <c r="M492" s="6"/>
      <c r="N492" s="6"/>
      <c r="O492" s="6"/>
    </row>
    <row r="493" ht="15.95" customHeight="1" spans="1:15">
      <c r="A493" s="17" t="s">
        <v>948</v>
      </c>
      <c r="B493" s="16">
        <v>3</v>
      </c>
      <c r="C493" s="17" t="s">
        <v>297</v>
      </c>
      <c r="D493" s="16" t="s">
        <v>935</v>
      </c>
      <c r="E493" s="19" t="s">
        <v>1287</v>
      </c>
      <c r="F493" s="16">
        <v>40</v>
      </c>
      <c r="G493" s="60" t="s">
        <v>946</v>
      </c>
      <c r="H493" s="16" t="s">
        <v>955</v>
      </c>
      <c r="I493" s="6"/>
      <c r="J493" s="6"/>
      <c r="K493" s="6"/>
      <c r="L493" s="6"/>
      <c r="M493" s="6"/>
      <c r="N493" s="6"/>
      <c r="O493" s="6"/>
    </row>
    <row r="494" ht="15.95" customHeight="1" spans="1:15">
      <c r="A494" s="17" t="s">
        <v>953</v>
      </c>
      <c r="B494" s="16">
        <v>7</v>
      </c>
      <c r="C494" s="17" t="s">
        <v>327</v>
      </c>
      <c r="D494" s="16"/>
      <c r="E494" s="15" t="s">
        <v>1280</v>
      </c>
      <c r="F494" s="16">
        <v>33</v>
      </c>
      <c r="G494" s="61" t="s">
        <v>946</v>
      </c>
      <c r="H494" s="16" t="s">
        <v>970</v>
      </c>
      <c r="I494" s="6"/>
      <c r="J494" s="6"/>
      <c r="K494" s="6"/>
      <c r="L494" s="6"/>
      <c r="M494" s="6"/>
      <c r="N494" s="6"/>
      <c r="O494" s="6"/>
    </row>
    <row r="495" ht="15.95" customHeight="1" spans="1:15">
      <c r="A495" s="17" t="s">
        <v>953</v>
      </c>
      <c r="B495" s="16">
        <v>7</v>
      </c>
      <c r="C495" s="17" t="s">
        <v>1288</v>
      </c>
      <c r="D495" s="16"/>
      <c r="E495" s="15" t="s">
        <v>1256</v>
      </c>
      <c r="F495" s="16">
        <v>1</v>
      </c>
      <c r="G495" s="61" t="s">
        <v>946</v>
      </c>
      <c r="H495" s="16" t="s">
        <v>927</v>
      </c>
      <c r="I495" s="6"/>
      <c r="J495" s="6"/>
      <c r="K495" s="6"/>
      <c r="L495" s="6"/>
      <c r="M495" s="6"/>
      <c r="N495" s="6"/>
      <c r="O495" s="6"/>
    </row>
    <row r="496" ht="15.95" customHeight="1" spans="1:15">
      <c r="A496" s="17" t="s">
        <v>964</v>
      </c>
      <c r="B496" s="16">
        <v>3</v>
      </c>
      <c r="C496" s="17" t="s">
        <v>1128</v>
      </c>
      <c r="D496" s="16" t="s">
        <v>924</v>
      </c>
      <c r="E496" s="17" t="s">
        <v>1289</v>
      </c>
      <c r="F496" s="16">
        <v>38</v>
      </c>
      <c r="G496" s="61" t="s">
        <v>946</v>
      </c>
      <c r="H496" s="16" t="s">
        <v>967</v>
      </c>
      <c r="I496" s="6"/>
      <c r="J496" s="6"/>
      <c r="K496" s="6"/>
      <c r="L496" s="6"/>
      <c r="M496" s="6"/>
      <c r="N496" s="6"/>
      <c r="O496" s="6"/>
    </row>
    <row r="497" ht="15.95" customHeight="1" spans="1:15">
      <c r="A497" s="17" t="s">
        <v>964</v>
      </c>
      <c r="B497" s="16">
        <v>3</v>
      </c>
      <c r="C497" s="17" t="s">
        <v>1128</v>
      </c>
      <c r="D497" s="16" t="s">
        <v>930</v>
      </c>
      <c r="E497" s="17" t="s">
        <v>1290</v>
      </c>
      <c r="F497" s="16">
        <v>46</v>
      </c>
      <c r="G497" s="61" t="s">
        <v>946</v>
      </c>
      <c r="H497" s="16" t="s">
        <v>932</v>
      </c>
      <c r="I497" s="6"/>
      <c r="J497" s="6"/>
      <c r="K497" s="6"/>
      <c r="L497" s="6"/>
      <c r="M497" s="6"/>
      <c r="N497" s="6"/>
      <c r="O497" s="6"/>
    </row>
    <row r="498" ht="15.95" customHeight="1" spans="1:15">
      <c r="A498" s="17" t="s">
        <v>964</v>
      </c>
      <c r="B498" s="16">
        <v>3</v>
      </c>
      <c r="C498" s="17" t="s">
        <v>1128</v>
      </c>
      <c r="D498" s="16" t="s">
        <v>935</v>
      </c>
      <c r="E498" s="17" t="s">
        <v>1203</v>
      </c>
      <c r="F498" s="16">
        <v>44</v>
      </c>
      <c r="G498" s="61" t="s">
        <v>946</v>
      </c>
      <c r="H498" s="16" t="s">
        <v>934</v>
      </c>
      <c r="I498" s="6"/>
      <c r="J498" s="6"/>
      <c r="K498" s="6"/>
      <c r="L498" s="6"/>
      <c r="M498" s="6"/>
      <c r="N498" s="6"/>
      <c r="O498" s="6"/>
    </row>
    <row r="499" ht="15.95" customHeight="1" spans="1:8">
      <c r="A499" s="17" t="s">
        <v>968</v>
      </c>
      <c r="B499" s="16">
        <v>7</v>
      </c>
      <c r="C499" s="17" t="s">
        <v>1291</v>
      </c>
      <c r="D499" s="16"/>
      <c r="E499" s="17" t="s">
        <v>1292</v>
      </c>
      <c r="F499" s="16">
        <v>10</v>
      </c>
      <c r="G499" s="61" t="s">
        <v>946</v>
      </c>
      <c r="H499" s="16" t="s">
        <v>929</v>
      </c>
    </row>
    <row r="500" ht="15.95" customHeight="1" spans="1:15">
      <c r="A500" s="17" t="s">
        <v>968</v>
      </c>
      <c r="B500" s="16">
        <v>7</v>
      </c>
      <c r="C500" s="17" t="s">
        <v>1293</v>
      </c>
      <c r="D500" s="16"/>
      <c r="E500" s="19" t="s">
        <v>1294</v>
      </c>
      <c r="F500" s="20">
        <v>4</v>
      </c>
      <c r="G500" s="61" t="s">
        <v>946</v>
      </c>
      <c r="H500" s="16" t="s">
        <v>971</v>
      </c>
      <c r="I500" s="6"/>
      <c r="J500" s="6"/>
      <c r="K500" s="6"/>
      <c r="L500" s="6"/>
      <c r="M500" s="6"/>
      <c r="N500" s="6"/>
      <c r="O500" s="6"/>
    </row>
    <row r="501" ht="15.95" customHeight="1" spans="1:18">
      <c r="A501" s="13" t="s">
        <v>1295</v>
      </c>
      <c r="B501" s="14"/>
      <c r="C501" s="14"/>
      <c r="D501" s="14"/>
      <c r="E501" s="14"/>
      <c r="F501" s="14"/>
      <c r="G501" s="14"/>
      <c r="H501" s="14"/>
      <c r="I501" s="21"/>
      <c r="J501" s="40"/>
      <c r="K501" s="21"/>
      <c r="L501" s="40"/>
      <c r="M501" s="21"/>
      <c r="N501" s="40"/>
      <c r="O501" s="40"/>
      <c r="P501" s="21"/>
      <c r="Q501" s="24"/>
      <c r="R501" s="24"/>
    </row>
    <row r="502" ht="15.95" customHeight="1" spans="1:15">
      <c r="A502" s="15" t="s">
        <v>923</v>
      </c>
      <c r="B502" s="16">
        <v>5</v>
      </c>
      <c r="C502" s="17" t="s">
        <v>465</v>
      </c>
      <c r="D502" s="16" t="s">
        <v>924</v>
      </c>
      <c r="E502" s="17" t="s">
        <v>1045</v>
      </c>
      <c r="F502" s="16">
        <v>30</v>
      </c>
      <c r="G502" s="61" t="s">
        <v>946</v>
      </c>
      <c r="H502" s="16" t="s">
        <v>947</v>
      </c>
      <c r="I502" s="6"/>
      <c r="J502" s="6"/>
      <c r="K502" s="6"/>
      <c r="L502" s="6"/>
      <c r="M502" s="6"/>
      <c r="N502" s="6"/>
      <c r="O502" s="6"/>
    </row>
    <row r="503" ht="15.95" customHeight="1" spans="1:15">
      <c r="A503" s="15" t="s">
        <v>923</v>
      </c>
      <c r="B503" s="16">
        <v>5</v>
      </c>
      <c r="C503" s="17" t="s">
        <v>465</v>
      </c>
      <c r="D503" s="16" t="s">
        <v>930</v>
      </c>
      <c r="E503" s="17" t="s">
        <v>1205</v>
      </c>
      <c r="F503" s="16">
        <v>29</v>
      </c>
      <c r="G503" s="61" t="s">
        <v>946</v>
      </c>
      <c r="H503" s="16" t="s">
        <v>1003</v>
      </c>
      <c r="I503" s="6"/>
      <c r="J503" s="6"/>
      <c r="K503" s="6"/>
      <c r="L503" s="6"/>
      <c r="M503" s="6"/>
      <c r="N503" s="6"/>
      <c r="O503" s="6"/>
    </row>
    <row r="504" ht="15.95" customHeight="1" spans="1:18">
      <c r="A504" s="15" t="s">
        <v>923</v>
      </c>
      <c r="B504" s="16">
        <v>5</v>
      </c>
      <c r="C504" s="17" t="s">
        <v>465</v>
      </c>
      <c r="D504" s="16" t="s">
        <v>935</v>
      </c>
      <c r="E504" s="17" t="s">
        <v>1205</v>
      </c>
      <c r="F504" s="16">
        <v>25</v>
      </c>
      <c r="G504" s="61" t="s">
        <v>946</v>
      </c>
      <c r="H504" s="16" t="s">
        <v>1003</v>
      </c>
      <c r="I504" s="21"/>
      <c r="J504" s="21"/>
      <c r="K504" s="21"/>
      <c r="L504" s="21"/>
      <c r="M504" s="21"/>
      <c r="N504" s="21"/>
      <c r="O504" s="21"/>
      <c r="P504" s="21"/>
      <c r="Q504" s="24"/>
      <c r="R504" s="24"/>
    </row>
    <row r="505" ht="15.95" customHeight="1" spans="1:18">
      <c r="A505" s="15" t="s">
        <v>923</v>
      </c>
      <c r="B505" s="16">
        <v>5</v>
      </c>
      <c r="C505" s="17" t="s">
        <v>465</v>
      </c>
      <c r="D505" s="16" t="s">
        <v>939</v>
      </c>
      <c r="E505" s="17" t="s">
        <v>977</v>
      </c>
      <c r="F505" s="16">
        <v>47</v>
      </c>
      <c r="G505" s="61" t="s">
        <v>946</v>
      </c>
      <c r="H505" s="16" t="s">
        <v>980</v>
      </c>
      <c r="I505" s="21"/>
      <c r="J505" s="21"/>
      <c r="K505" s="21"/>
      <c r="L505" s="21"/>
      <c r="M505" s="21"/>
      <c r="N505" s="21"/>
      <c r="O505" s="21"/>
      <c r="P505" s="21"/>
      <c r="Q505" s="24"/>
      <c r="R505" s="24"/>
    </row>
    <row r="506" ht="15.95" customHeight="1" spans="1:18">
      <c r="A506" s="15" t="s">
        <v>923</v>
      </c>
      <c r="B506" s="16">
        <v>5</v>
      </c>
      <c r="C506" s="17" t="s">
        <v>465</v>
      </c>
      <c r="D506" s="16" t="s">
        <v>979</v>
      </c>
      <c r="E506" s="17" t="s">
        <v>1136</v>
      </c>
      <c r="F506" s="16">
        <v>45</v>
      </c>
      <c r="G506" s="61" t="s">
        <v>946</v>
      </c>
      <c r="H506" s="16" t="s">
        <v>952</v>
      </c>
      <c r="I506" s="21"/>
      <c r="J506" s="40"/>
      <c r="K506" s="21"/>
      <c r="L506" s="40"/>
      <c r="M506" s="21"/>
      <c r="N506" s="40"/>
      <c r="O506" s="40"/>
      <c r="P506" s="21"/>
      <c r="Q506" s="24"/>
      <c r="R506" s="24"/>
    </row>
    <row r="507" ht="15.95" customHeight="1" spans="1:15">
      <c r="A507" s="17" t="s">
        <v>948</v>
      </c>
      <c r="B507" s="16">
        <v>5</v>
      </c>
      <c r="C507" s="17" t="s">
        <v>1296</v>
      </c>
      <c r="D507" s="16" t="s">
        <v>924</v>
      </c>
      <c r="E507" s="19" t="s">
        <v>1140</v>
      </c>
      <c r="F507" s="20">
        <v>18</v>
      </c>
      <c r="G507" s="61" t="s">
        <v>946</v>
      </c>
      <c r="H507" s="16" t="s">
        <v>957</v>
      </c>
      <c r="I507" s="6"/>
      <c r="J507" s="6"/>
      <c r="K507" s="6"/>
      <c r="L507" s="6"/>
      <c r="M507" s="6"/>
      <c r="N507" s="6"/>
      <c r="O507" s="6"/>
    </row>
    <row r="508" ht="15.95" customHeight="1" spans="1:15">
      <c r="A508" s="17" t="s">
        <v>948</v>
      </c>
      <c r="B508" s="16">
        <v>5</v>
      </c>
      <c r="C508" s="17" t="s">
        <v>1296</v>
      </c>
      <c r="D508" s="16" t="s">
        <v>930</v>
      </c>
      <c r="E508" s="19" t="s">
        <v>1140</v>
      </c>
      <c r="F508" s="20">
        <v>40</v>
      </c>
      <c r="G508" s="61" t="s">
        <v>946</v>
      </c>
      <c r="H508" s="16" t="s">
        <v>955</v>
      </c>
      <c r="I508" s="6"/>
      <c r="J508" s="6"/>
      <c r="K508" s="6"/>
      <c r="L508" s="6"/>
      <c r="M508" s="6"/>
      <c r="N508" s="6"/>
      <c r="O508" s="6"/>
    </row>
    <row r="509" ht="15.95" customHeight="1" spans="1:15">
      <c r="A509" s="17" t="s">
        <v>948</v>
      </c>
      <c r="B509" s="16">
        <v>5</v>
      </c>
      <c r="C509" s="17" t="s">
        <v>1296</v>
      </c>
      <c r="D509" s="16" t="s">
        <v>935</v>
      </c>
      <c r="E509" s="19" t="s">
        <v>1297</v>
      </c>
      <c r="F509" s="20">
        <v>25</v>
      </c>
      <c r="G509" s="61" t="s">
        <v>946</v>
      </c>
      <c r="H509" s="16" t="s">
        <v>959</v>
      </c>
      <c r="I509" s="6"/>
      <c r="J509" s="6"/>
      <c r="K509" s="6"/>
      <c r="L509" s="6"/>
      <c r="M509" s="6"/>
      <c r="N509" s="6"/>
      <c r="O509" s="6"/>
    </row>
    <row r="510" ht="15.95" customHeight="1" spans="1:15">
      <c r="A510" s="17" t="s">
        <v>953</v>
      </c>
      <c r="B510" s="16">
        <v>5</v>
      </c>
      <c r="C510" s="17" t="s">
        <v>443</v>
      </c>
      <c r="D510" s="16" t="s">
        <v>924</v>
      </c>
      <c r="E510" s="17" t="s">
        <v>1030</v>
      </c>
      <c r="F510" s="16">
        <v>40</v>
      </c>
      <c r="G510" s="61" t="s">
        <v>946</v>
      </c>
      <c r="H510" s="16" t="s">
        <v>963</v>
      </c>
      <c r="I510" s="6"/>
      <c r="J510" s="6"/>
      <c r="K510" s="6"/>
      <c r="L510" s="6"/>
      <c r="M510" s="6"/>
      <c r="N510" s="6"/>
      <c r="O510" s="6"/>
    </row>
    <row r="511" ht="15.95" customHeight="1" spans="1:15">
      <c r="A511" s="17" t="s">
        <v>953</v>
      </c>
      <c r="B511" s="16">
        <v>5</v>
      </c>
      <c r="C511" s="17" t="s">
        <v>443</v>
      </c>
      <c r="D511" s="16" t="s">
        <v>930</v>
      </c>
      <c r="E511" s="17" t="s">
        <v>1168</v>
      </c>
      <c r="F511" s="16">
        <v>21</v>
      </c>
      <c r="G511" s="61" t="s">
        <v>946</v>
      </c>
      <c r="H511" s="16" t="s">
        <v>941</v>
      </c>
      <c r="I511" s="6"/>
      <c r="J511" s="6"/>
      <c r="K511" s="6"/>
      <c r="L511" s="6"/>
      <c r="M511" s="6"/>
      <c r="N511" s="6"/>
      <c r="O511" s="6"/>
    </row>
    <row r="512" ht="15.95" customHeight="1" spans="1:15">
      <c r="A512" s="17" t="s">
        <v>953</v>
      </c>
      <c r="B512" s="16">
        <v>5</v>
      </c>
      <c r="C512" s="17" t="s">
        <v>443</v>
      </c>
      <c r="D512" s="16" t="s">
        <v>935</v>
      </c>
      <c r="E512" s="17" t="s">
        <v>1159</v>
      </c>
      <c r="F512" s="16">
        <v>39</v>
      </c>
      <c r="G512" s="61" t="s">
        <v>946</v>
      </c>
      <c r="H512" s="16" t="s">
        <v>970</v>
      </c>
      <c r="I512" s="6"/>
      <c r="J512" s="6"/>
      <c r="K512" s="6"/>
      <c r="L512" s="6"/>
      <c r="M512" s="6"/>
      <c r="N512" s="6"/>
      <c r="O512" s="6"/>
    </row>
    <row r="513" ht="15.95" customHeight="1" spans="1:15">
      <c r="A513" s="17" t="s">
        <v>953</v>
      </c>
      <c r="B513" s="16">
        <v>5</v>
      </c>
      <c r="C513" s="17" t="s">
        <v>443</v>
      </c>
      <c r="D513" s="16" t="s">
        <v>939</v>
      </c>
      <c r="E513" s="17" t="s">
        <v>1169</v>
      </c>
      <c r="F513" s="16">
        <v>42</v>
      </c>
      <c r="G513" s="61" t="s">
        <v>946</v>
      </c>
      <c r="H513" s="16" t="s">
        <v>950</v>
      </c>
      <c r="I513" s="6"/>
      <c r="J513" s="6"/>
      <c r="K513" s="6"/>
      <c r="L513" s="6"/>
      <c r="M513" s="6"/>
      <c r="N513" s="6"/>
      <c r="O513" s="6"/>
    </row>
    <row r="514" ht="15.95" customHeight="1" spans="1:15">
      <c r="A514" s="17" t="s">
        <v>953</v>
      </c>
      <c r="B514" s="16">
        <v>5</v>
      </c>
      <c r="C514" s="17" t="s">
        <v>443</v>
      </c>
      <c r="D514" s="16" t="s">
        <v>986</v>
      </c>
      <c r="E514" s="17" t="s">
        <v>1298</v>
      </c>
      <c r="F514" s="16">
        <v>10</v>
      </c>
      <c r="G514" s="61" t="s">
        <v>946</v>
      </c>
      <c r="H514" s="16" t="s">
        <v>943</v>
      </c>
      <c r="I514" s="6"/>
      <c r="J514" s="6"/>
      <c r="K514" s="6"/>
      <c r="L514" s="6"/>
      <c r="M514" s="6"/>
      <c r="N514" s="6"/>
      <c r="O514" s="6"/>
    </row>
    <row r="515" ht="15.95" customHeight="1" spans="1:15">
      <c r="A515" s="17" t="s">
        <v>964</v>
      </c>
      <c r="B515" s="16">
        <v>5</v>
      </c>
      <c r="C515" s="17" t="s">
        <v>1299</v>
      </c>
      <c r="D515" s="16" t="s">
        <v>1067</v>
      </c>
      <c r="E515" s="19" t="s">
        <v>1281</v>
      </c>
      <c r="F515" s="20">
        <v>47</v>
      </c>
      <c r="G515" s="61" t="s">
        <v>926</v>
      </c>
      <c r="H515" s="16" t="s">
        <v>927</v>
      </c>
      <c r="I515" s="6"/>
      <c r="J515" s="6"/>
      <c r="K515" s="6"/>
      <c r="L515" s="6"/>
      <c r="M515" s="6"/>
      <c r="N515" s="6"/>
      <c r="O515" s="6"/>
    </row>
    <row r="516" ht="15.95" customHeight="1" spans="1:15">
      <c r="A516" s="17" t="s">
        <v>964</v>
      </c>
      <c r="B516" s="16">
        <v>5</v>
      </c>
      <c r="C516" s="17" t="s">
        <v>1299</v>
      </c>
      <c r="D516" s="16" t="s">
        <v>1067</v>
      </c>
      <c r="E516" s="19" t="s">
        <v>1281</v>
      </c>
      <c r="F516" s="20">
        <v>47</v>
      </c>
      <c r="G516" s="61" t="s">
        <v>960</v>
      </c>
      <c r="H516" s="16" t="s">
        <v>929</v>
      </c>
      <c r="I516" s="6"/>
      <c r="J516" s="6"/>
      <c r="K516" s="6"/>
      <c r="L516" s="6"/>
      <c r="M516" s="6"/>
      <c r="N516" s="6"/>
      <c r="O516" s="6"/>
    </row>
    <row r="517" ht="15.95" customHeight="1" spans="1:15">
      <c r="A517" s="17" t="s">
        <v>964</v>
      </c>
      <c r="B517" s="16">
        <v>5</v>
      </c>
      <c r="C517" s="17" t="s">
        <v>1299</v>
      </c>
      <c r="D517" s="16" t="s">
        <v>930</v>
      </c>
      <c r="E517" s="19" t="s">
        <v>1300</v>
      </c>
      <c r="F517" s="20">
        <v>46</v>
      </c>
      <c r="G517" s="61" t="s">
        <v>946</v>
      </c>
      <c r="H517" s="16" t="s">
        <v>973</v>
      </c>
      <c r="I517" s="6"/>
      <c r="J517" s="6"/>
      <c r="K517" s="6"/>
      <c r="L517" s="6"/>
      <c r="M517" s="6"/>
      <c r="N517" s="6"/>
      <c r="O517" s="6"/>
    </row>
    <row r="518" ht="15.95" customHeight="1" spans="1:8">
      <c r="A518" s="17" t="s">
        <v>964</v>
      </c>
      <c r="B518" s="16">
        <v>5</v>
      </c>
      <c r="C518" s="17" t="s">
        <v>1299</v>
      </c>
      <c r="D518" s="16" t="s">
        <v>935</v>
      </c>
      <c r="E518" s="19" t="s">
        <v>1281</v>
      </c>
      <c r="F518" s="20">
        <v>52</v>
      </c>
      <c r="G518" s="61" t="s">
        <v>1040</v>
      </c>
      <c r="H518" s="16" t="s">
        <v>971</v>
      </c>
    </row>
    <row r="519" ht="15.95" customHeight="1" spans="1:8">
      <c r="A519" s="17" t="s">
        <v>964</v>
      </c>
      <c r="B519" s="16">
        <v>5</v>
      </c>
      <c r="C519" s="17" t="s">
        <v>1299</v>
      </c>
      <c r="D519" s="16" t="s">
        <v>935</v>
      </c>
      <c r="E519" s="19" t="s">
        <v>1281</v>
      </c>
      <c r="F519" s="20">
        <v>52</v>
      </c>
      <c r="G519" s="61" t="s">
        <v>1041</v>
      </c>
      <c r="H519" s="16" t="s">
        <v>972</v>
      </c>
    </row>
    <row r="520" ht="15.95" customHeight="1" spans="1:15">
      <c r="A520" s="17" t="s">
        <v>968</v>
      </c>
      <c r="B520" s="16">
        <v>3</v>
      </c>
      <c r="C520" s="17" t="s">
        <v>1301</v>
      </c>
      <c r="D520" s="16" t="s">
        <v>924</v>
      </c>
      <c r="E520" s="17" t="s">
        <v>1302</v>
      </c>
      <c r="F520" s="16">
        <v>50</v>
      </c>
      <c r="G520" s="61" t="s">
        <v>936</v>
      </c>
      <c r="H520" s="16" t="s">
        <v>951</v>
      </c>
      <c r="I520" s="6"/>
      <c r="J520" s="6"/>
      <c r="K520" s="6"/>
      <c r="L520" s="6"/>
      <c r="M520" s="6"/>
      <c r="N520" s="6"/>
      <c r="O520" s="6"/>
    </row>
    <row r="521" ht="15.95" customHeight="1" spans="1:15">
      <c r="A521" s="17" t="s">
        <v>968</v>
      </c>
      <c r="B521" s="16">
        <v>3</v>
      </c>
      <c r="C521" s="17" t="s">
        <v>1301</v>
      </c>
      <c r="D521" s="16" t="s">
        <v>924</v>
      </c>
      <c r="E521" s="17" t="s">
        <v>1302</v>
      </c>
      <c r="F521" s="16">
        <v>50</v>
      </c>
      <c r="G521" s="61" t="s">
        <v>1084</v>
      </c>
      <c r="H521" s="16" t="s">
        <v>967</v>
      </c>
      <c r="I521" s="6"/>
      <c r="J521" s="6"/>
      <c r="K521" s="6"/>
      <c r="L521" s="6"/>
      <c r="M521" s="6"/>
      <c r="N521" s="6"/>
      <c r="O521" s="6"/>
    </row>
    <row r="522" ht="15.95" customHeight="1" spans="1:15">
      <c r="A522" s="17" t="s">
        <v>968</v>
      </c>
      <c r="B522" s="16">
        <v>3</v>
      </c>
      <c r="C522" s="17" t="s">
        <v>1301</v>
      </c>
      <c r="D522" s="16" t="s">
        <v>930</v>
      </c>
      <c r="E522" s="17" t="s">
        <v>1302</v>
      </c>
      <c r="F522" s="16">
        <v>36</v>
      </c>
      <c r="G522" s="61" t="s">
        <v>946</v>
      </c>
      <c r="H522" s="16" t="s">
        <v>932</v>
      </c>
      <c r="I522" s="6"/>
      <c r="J522" s="6"/>
      <c r="K522" s="6"/>
      <c r="L522" s="6"/>
      <c r="M522" s="6"/>
      <c r="N522" s="6"/>
      <c r="O522" s="6"/>
    </row>
    <row r="523" ht="15.95" customHeight="1" spans="1:15">
      <c r="A523" s="17" t="s">
        <v>968</v>
      </c>
      <c r="B523" s="16">
        <v>3</v>
      </c>
      <c r="C523" s="17" t="s">
        <v>1301</v>
      </c>
      <c r="D523" s="16" t="s">
        <v>935</v>
      </c>
      <c r="E523" s="17" t="s">
        <v>1302</v>
      </c>
      <c r="F523" s="16">
        <v>50</v>
      </c>
      <c r="G523" s="61" t="s">
        <v>936</v>
      </c>
      <c r="H523" s="16" t="s">
        <v>934</v>
      </c>
      <c r="I523" s="6"/>
      <c r="J523" s="6"/>
      <c r="K523" s="6"/>
      <c r="L523" s="6"/>
      <c r="M523" s="6"/>
      <c r="N523" s="6"/>
      <c r="O523" s="6"/>
    </row>
    <row r="524" ht="15.95" customHeight="1" spans="1:15">
      <c r="A524" s="17" t="s">
        <v>968</v>
      </c>
      <c r="B524" s="16">
        <v>3</v>
      </c>
      <c r="C524" s="17" t="s">
        <v>1301</v>
      </c>
      <c r="D524" s="16" t="s">
        <v>935</v>
      </c>
      <c r="E524" s="17" t="s">
        <v>1302</v>
      </c>
      <c r="F524" s="16">
        <v>50</v>
      </c>
      <c r="G524" s="61" t="s">
        <v>1084</v>
      </c>
      <c r="H524" s="16" t="s">
        <v>938</v>
      </c>
      <c r="I524" s="6"/>
      <c r="J524" s="6"/>
      <c r="K524" s="6"/>
      <c r="L524" s="6"/>
      <c r="M524" s="6"/>
      <c r="N524" s="6"/>
      <c r="O524" s="6"/>
    </row>
    <row r="525" ht="15.95" customHeight="1" spans="1:18">
      <c r="A525" s="13" t="s">
        <v>1303</v>
      </c>
      <c r="B525" s="14"/>
      <c r="C525" s="14"/>
      <c r="D525" s="14"/>
      <c r="E525" s="14"/>
      <c r="F525" s="14"/>
      <c r="G525" s="14"/>
      <c r="H525" s="14"/>
      <c r="I525" s="21"/>
      <c r="J525" s="21"/>
      <c r="K525" s="21"/>
      <c r="L525" s="21"/>
      <c r="M525" s="21"/>
      <c r="N525" s="21"/>
      <c r="O525" s="21"/>
      <c r="P525" s="24"/>
      <c r="Q525" s="24"/>
      <c r="R525" s="24"/>
    </row>
    <row r="526" ht="15.95" customHeight="1" spans="1:15">
      <c r="A526" s="15" t="s">
        <v>923</v>
      </c>
      <c r="B526" s="16">
        <v>1</v>
      </c>
      <c r="C526" s="17" t="s">
        <v>498</v>
      </c>
      <c r="D526" s="16" t="s">
        <v>924</v>
      </c>
      <c r="E526" s="17" t="s">
        <v>1304</v>
      </c>
      <c r="F526" s="16">
        <v>33</v>
      </c>
      <c r="G526" s="60" t="s">
        <v>946</v>
      </c>
      <c r="H526" s="16" t="s">
        <v>947</v>
      </c>
      <c r="I526" s="6"/>
      <c r="J526" s="6"/>
      <c r="K526" s="6"/>
      <c r="L526" s="6"/>
      <c r="M526" s="6"/>
      <c r="N526" s="6"/>
      <c r="O526" s="6"/>
    </row>
    <row r="527" ht="15.95" customHeight="1" spans="1:15">
      <c r="A527" s="15" t="s">
        <v>923</v>
      </c>
      <c r="B527" s="16">
        <v>1</v>
      </c>
      <c r="C527" s="17" t="s">
        <v>498</v>
      </c>
      <c r="D527" s="16" t="s">
        <v>930</v>
      </c>
      <c r="E527" s="17" t="s">
        <v>1304</v>
      </c>
      <c r="F527" s="16">
        <v>33</v>
      </c>
      <c r="G527" s="60" t="s">
        <v>1131</v>
      </c>
      <c r="H527" s="16" t="s">
        <v>947</v>
      </c>
      <c r="I527" s="6"/>
      <c r="J527" s="6"/>
      <c r="K527" s="6"/>
      <c r="L527" s="6"/>
      <c r="M527" s="6"/>
      <c r="N527" s="6"/>
      <c r="O527" s="6"/>
    </row>
    <row r="528" ht="15.95" customHeight="1" spans="1:15">
      <c r="A528" s="15" t="s">
        <v>923</v>
      </c>
      <c r="B528" s="16">
        <v>1</v>
      </c>
      <c r="C528" s="17" t="s">
        <v>498</v>
      </c>
      <c r="D528" s="16" t="s">
        <v>930</v>
      </c>
      <c r="E528" s="17" t="s">
        <v>1304</v>
      </c>
      <c r="F528" s="16">
        <v>33</v>
      </c>
      <c r="G528" s="60" t="s">
        <v>1305</v>
      </c>
      <c r="H528" s="16" t="s">
        <v>980</v>
      </c>
      <c r="I528" s="6"/>
      <c r="J528" s="6"/>
      <c r="K528" s="6"/>
      <c r="L528" s="6"/>
      <c r="M528" s="6"/>
      <c r="N528" s="6"/>
      <c r="O528" s="6"/>
    </row>
    <row r="529" ht="15.95" customHeight="1" spans="1:15">
      <c r="A529" s="15" t="s">
        <v>923</v>
      </c>
      <c r="B529" s="16">
        <v>1</v>
      </c>
      <c r="C529" s="17" t="s">
        <v>498</v>
      </c>
      <c r="D529" s="16" t="s">
        <v>935</v>
      </c>
      <c r="E529" s="17" t="s">
        <v>1304</v>
      </c>
      <c r="F529" s="16">
        <v>33</v>
      </c>
      <c r="G529" s="60" t="s">
        <v>946</v>
      </c>
      <c r="H529" s="16" t="s">
        <v>980</v>
      </c>
      <c r="I529" s="6"/>
      <c r="J529" s="6"/>
      <c r="K529" s="6"/>
      <c r="L529" s="6"/>
      <c r="M529" s="6"/>
      <c r="N529" s="6"/>
      <c r="O529" s="6"/>
    </row>
    <row r="530" ht="15.95" customHeight="1" spans="1:15">
      <c r="A530" s="15" t="s">
        <v>923</v>
      </c>
      <c r="B530" s="16">
        <v>1</v>
      </c>
      <c r="C530" s="17" t="s">
        <v>498</v>
      </c>
      <c r="D530" s="16" t="s">
        <v>939</v>
      </c>
      <c r="E530" s="17" t="s">
        <v>1306</v>
      </c>
      <c r="F530" s="16">
        <v>34</v>
      </c>
      <c r="G530" s="60" t="s">
        <v>946</v>
      </c>
      <c r="H530" s="16" t="s">
        <v>1003</v>
      </c>
      <c r="I530" s="6"/>
      <c r="J530" s="6"/>
      <c r="K530" s="6"/>
      <c r="L530" s="6"/>
      <c r="M530" s="6"/>
      <c r="N530" s="6"/>
      <c r="O530" s="6"/>
    </row>
    <row r="531" ht="15.95" customHeight="1" spans="1:15">
      <c r="A531" s="15" t="s">
        <v>923</v>
      </c>
      <c r="B531" s="16">
        <v>1</v>
      </c>
      <c r="C531" s="17" t="s">
        <v>498</v>
      </c>
      <c r="D531" s="16" t="s">
        <v>979</v>
      </c>
      <c r="E531" s="17" t="s">
        <v>1306</v>
      </c>
      <c r="F531" s="16">
        <v>33</v>
      </c>
      <c r="G531" s="60" t="s">
        <v>946</v>
      </c>
      <c r="H531" s="16" t="s">
        <v>1003</v>
      </c>
      <c r="I531" s="6"/>
      <c r="J531" s="6"/>
      <c r="K531" s="6"/>
      <c r="L531" s="6"/>
      <c r="M531" s="6"/>
      <c r="N531" s="6"/>
      <c r="O531" s="6"/>
    </row>
    <row r="532" ht="15.95" customHeight="1" spans="1:15">
      <c r="A532" s="15" t="s">
        <v>923</v>
      </c>
      <c r="B532" s="16">
        <v>1</v>
      </c>
      <c r="C532" s="17" t="s">
        <v>498</v>
      </c>
      <c r="D532" s="16" t="s">
        <v>1006</v>
      </c>
      <c r="E532" s="17" t="s">
        <v>1306</v>
      </c>
      <c r="F532" s="16">
        <v>32</v>
      </c>
      <c r="G532" s="60" t="s">
        <v>1131</v>
      </c>
      <c r="H532" s="16" t="s">
        <v>1003</v>
      </c>
      <c r="I532" s="6"/>
      <c r="J532" s="6"/>
      <c r="K532" s="6"/>
      <c r="L532" s="6"/>
      <c r="M532" s="6"/>
      <c r="N532" s="6"/>
      <c r="O532" s="6"/>
    </row>
    <row r="533" ht="15.95" customHeight="1" spans="1:15">
      <c r="A533" s="15" t="s">
        <v>923</v>
      </c>
      <c r="B533" s="16">
        <v>1</v>
      </c>
      <c r="C533" s="17" t="s">
        <v>498</v>
      </c>
      <c r="D533" s="16" t="s">
        <v>1006</v>
      </c>
      <c r="E533" s="17" t="s">
        <v>1306</v>
      </c>
      <c r="F533" s="16">
        <v>32</v>
      </c>
      <c r="G533" s="60" t="s">
        <v>1307</v>
      </c>
      <c r="H533" s="16" t="s">
        <v>1001</v>
      </c>
      <c r="I533" s="6"/>
      <c r="J533" s="6"/>
      <c r="K533" s="6"/>
      <c r="L533" s="6"/>
      <c r="M533" s="6"/>
      <c r="N533" s="6"/>
      <c r="O533" s="6"/>
    </row>
    <row r="534" ht="15.95" customHeight="1" spans="1:15">
      <c r="A534" s="15" t="s">
        <v>923</v>
      </c>
      <c r="B534" s="16">
        <v>7</v>
      </c>
      <c r="C534" s="17" t="s">
        <v>1308</v>
      </c>
      <c r="D534" s="16"/>
      <c r="E534" s="17" t="s">
        <v>1026</v>
      </c>
      <c r="F534" s="16">
        <v>45</v>
      </c>
      <c r="G534" s="61" t="s">
        <v>946</v>
      </c>
      <c r="H534" s="16" t="s">
        <v>970</v>
      </c>
      <c r="I534" s="6"/>
      <c r="J534" s="6"/>
      <c r="K534" s="6"/>
      <c r="L534" s="6"/>
      <c r="M534" s="6"/>
      <c r="N534" s="6"/>
      <c r="O534" s="6"/>
    </row>
    <row r="535" ht="15.95" customHeight="1" spans="1:15">
      <c r="A535" s="17" t="s">
        <v>948</v>
      </c>
      <c r="B535" s="16">
        <v>7</v>
      </c>
      <c r="C535" s="17" t="s">
        <v>1309</v>
      </c>
      <c r="D535" s="16" t="s">
        <v>924</v>
      </c>
      <c r="E535" s="19" t="s">
        <v>1310</v>
      </c>
      <c r="F535" s="20">
        <v>27</v>
      </c>
      <c r="G535" s="61" t="s">
        <v>946</v>
      </c>
      <c r="H535" s="16" t="s">
        <v>952</v>
      </c>
      <c r="I535" s="6"/>
      <c r="J535" s="6"/>
      <c r="K535" s="6"/>
      <c r="L535" s="6"/>
      <c r="M535" s="6"/>
      <c r="N535" s="6"/>
      <c r="O535" s="6"/>
    </row>
    <row r="536" ht="15.95" customHeight="1" spans="1:15">
      <c r="A536" s="17" t="s">
        <v>948</v>
      </c>
      <c r="B536" s="16">
        <v>7</v>
      </c>
      <c r="C536" s="17" t="s">
        <v>1309</v>
      </c>
      <c r="D536" s="16" t="s">
        <v>930</v>
      </c>
      <c r="E536" s="19" t="s">
        <v>1310</v>
      </c>
      <c r="F536" s="20">
        <v>32</v>
      </c>
      <c r="G536" s="61" t="s">
        <v>946</v>
      </c>
      <c r="H536" s="16" t="s">
        <v>955</v>
      </c>
      <c r="I536" s="6"/>
      <c r="J536" s="6"/>
      <c r="K536" s="6"/>
      <c r="L536" s="6"/>
      <c r="M536" s="6"/>
      <c r="N536" s="6"/>
      <c r="O536" s="6"/>
    </row>
    <row r="537" ht="15.95" customHeight="1" spans="1:15">
      <c r="A537" s="17" t="s">
        <v>948</v>
      </c>
      <c r="B537" s="16">
        <v>7</v>
      </c>
      <c r="C537" s="17" t="s">
        <v>1309</v>
      </c>
      <c r="D537" s="16" t="s">
        <v>935</v>
      </c>
      <c r="E537" s="19" t="s">
        <v>1297</v>
      </c>
      <c r="F537" s="20">
        <v>7</v>
      </c>
      <c r="G537" s="61" t="s">
        <v>946</v>
      </c>
      <c r="H537" s="16" t="s">
        <v>957</v>
      </c>
      <c r="I537" s="6"/>
      <c r="J537" s="6"/>
      <c r="K537" s="6"/>
      <c r="L537" s="6"/>
      <c r="M537" s="6"/>
      <c r="N537" s="6"/>
      <c r="O537" s="6"/>
    </row>
    <row r="538" ht="15.95" customHeight="1" spans="1:18">
      <c r="A538" s="17" t="s">
        <v>953</v>
      </c>
      <c r="B538" s="16">
        <v>7</v>
      </c>
      <c r="C538" s="17" t="s">
        <v>1311</v>
      </c>
      <c r="D538" s="16"/>
      <c r="E538" s="17" t="s">
        <v>1080</v>
      </c>
      <c r="F538" s="16">
        <v>44</v>
      </c>
      <c r="G538" s="61" t="s">
        <v>946</v>
      </c>
      <c r="H538" s="16" t="s">
        <v>973</v>
      </c>
      <c r="I538" s="21"/>
      <c r="J538" s="21"/>
      <c r="K538" s="21"/>
      <c r="L538" s="21"/>
      <c r="M538" s="21"/>
      <c r="N538" s="21"/>
      <c r="O538" s="21"/>
      <c r="P538" s="21"/>
      <c r="Q538" s="24"/>
      <c r="R538" s="24"/>
    </row>
    <row r="539" ht="15.95" customHeight="1" spans="1:15">
      <c r="A539" s="17" t="s">
        <v>964</v>
      </c>
      <c r="B539" s="16">
        <v>7</v>
      </c>
      <c r="C539" s="17" t="s">
        <v>1312</v>
      </c>
      <c r="D539" s="16" t="s">
        <v>924</v>
      </c>
      <c r="E539" s="17" t="s">
        <v>1313</v>
      </c>
      <c r="F539" s="16">
        <v>31</v>
      </c>
      <c r="G539" s="61" t="s">
        <v>946</v>
      </c>
      <c r="H539" s="16" t="s">
        <v>967</v>
      </c>
      <c r="I539" s="6"/>
      <c r="J539" s="6"/>
      <c r="K539" s="6"/>
      <c r="L539" s="6"/>
      <c r="M539" s="6"/>
      <c r="N539" s="6"/>
      <c r="O539" s="6"/>
    </row>
    <row r="540" ht="15.95" customHeight="1" spans="1:15">
      <c r="A540" s="17" t="s">
        <v>964</v>
      </c>
      <c r="B540" s="16">
        <v>7</v>
      </c>
      <c r="C540" s="17" t="s">
        <v>1312</v>
      </c>
      <c r="D540" s="16" t="s">
        <v>930</v>
      </c>
      <c r="E540" s="17" t="s">
        <v>1314</v>
      </c>
      <c r="F540" s="16">
        <v>33</v>
      </c>
      <c r="G540" s="61" t="s">
        <v>946</v>
      </c>
      <c r="H540" s="16" t="s">
        <v>932</v>
      </c>
      <c r="I540" s="6"/>
      <c r="J540" s="6"/>
      <c r="K540" s="6"/>
      <c r="L540" s="6"/>
      <c r="M540" s="6"/>
      <c r="N540" s="6"/>
      <c r="O540" s="6"/>
    </row>
    <row r="541" ht="15.95" customHeight="1" spans="1:15">
      <c r="A541" s="17" t="s">
        <v>964</v>
      </c>
      <c r="B541" s="16">
        <v>7</v>
      </c>
      <c r="C541" s="17" t="s">
        <v>1312</v>
      </c>
      <c r="D541" s="16" t="s">
        <v>935</v>
      </c>
      <c r="E541" s="17" t="s">
        <v>1315</v>
      </c>
      <c r="F541" s="16">
        <v>35</v>
      </c>
      <c r="G541" s="61" t="s">
        <v>946</v>
      </c>
      <c r="H541" s="16" t="s">
        <v>934</v>
      </c>
      <c r="I541" s="6"/>
      <c r="J541" s="6"/>
      <c r="K541" s="6"/>
      <c r="L541" s="6"/>
      <c r="M541" s="6"/>
      <c r="N541" s="6"/>
      <c r="O541" s="6"/>
    </row>
    <row r="542" ht="15.95" customHeight="1" spans="1:16">
      <c r="A542" s="17" t="s">
        <v>968</v>
      </c>
      <c r="B542" s="16">
        <v>1</v>
      </c>
      <c r="C542" s="17" t="s">
        <v>1316</v>
      </c>
      <c r="D542" s="16" t="s">
        <v>924</v>
      </c>
      <c r="E542" s="17" t="s">
        <v>1317</v>
      </c>
      <c r="F542" s="16">
        <v>41</v>
      </c>
      <c r="G542" s="61" t="s">
        <v>946</v>
      </c>
      <c r="H542" s="16" t="s">
        <v>950</v>
      </c>
      <c r="I542" s="21"/>
      <c r="J542" s="21"/>
      <c r="K542" s="21"/>
      <c r="L542" s="21"/>
      <c r="M542" s="21"/>
      <c r="N542" s="21"/>
      <c r="O542" s="21"/>
      <c r="P542" s="21"/>
    </row>
    <row r="543" ht="15.95" customHeight="1" spans="1:16">
      <c r="A543" s="17" t="s">
        <v>968</v>
      </c>
      <c r="B543" s="16">
        <v>1</v>
      </c>
      <c r="C543" s="17" t="s">
        <v>1316</v>
      </c>
      <c r="D543" s="16" t="s">
        <v>930</v>
      </c>
      <c r="E543" s="17" t="s">
        <v>1317</v>
      </c>
      <c r="F543" s="16">
        <v>28</v>
      </c>
      <c r="G543" s="61" t="s">
        <v>946</v>
      </c>
      <c r="H543" s="16" t="s">
        <v>951</v>
      </c>
      <c r="I543" s="21"/>
      <c r="J543" s="21"/>
      <c r="K543" s="21"/>
      <c r="L543" s="21"/>
      <c r="M543" s="21"/>
      <c r="N543" s="21"/>
      <c r="O543" s="21"/>
      <c r="P543" s="21"/>
    </row>
    <row r="544" ht="15.95" customHeight="1" spans="1:16">
      <c r="A544" s="17" t="s">
        <v>968</v>
      </c>
      <c r="B544" s="16">
        <v>1</v>
      </c>
      <c r="C544" s="17" t="s">
        <v>1316</v>
      </c>
      <c r="D544" s="16" t="s">
        <v>935</v>
      </c>
      <c r="E544" s="17" t="s">
        <v>1318</v>
      </c>
      <c r="F544" s="16">
        <v>52</v>
      </c>
      <c r="G544" s="61" t="s">
        <v>1040</v>
      </c>
      <c r="H544" s="16" t="s">
        <v>927</v>
      </c>
      <c r="I544" s="21"/>
      <c r="J544" s="21"/>
      <c r="K544" s="21"/>
      <c r="L544" s="21"/>
      <c r="M544" s="21"/>
      <c r="N544" s="21"/>
      <c r="O544" s="21"/>
      <c r="P544" s="21"/>
    </row>
    <row r="545" ht="15.95" customHeight="1" spans="1:16">
      <c r="A545" s="17" t="s">
        <v>968</v>
      </c>
      <c r="B545" s="16">
        <v>1</v>
      </c>
      <c r="C545" s="17" t="s">
        <v>1316</v>
      </c>
      <c r="D545" s="16" t="s">
        <v>935</v>
      </c>
      <c r="E545" s="17" t="s">
        <v>1318</v>
      </c>
      <c r="F545" s="16">
        <v>52</v>
      </c>
      <c r="G545" s="61" t="s">
        <v>1139</v>
      </c>
      <c r="H545" s="16" t="s">
        <v>929</v>
      </c>
      <c r="I545" s="21"/>
      <c r="J545" s="21"/>
      <c r="K545" s="21"/>
      <c r="L545" s="21"/>
      <c r="M545" s="21"/>
      <c r="N545" s="21"/>
      <c r="O545" s="21"/>
      <c r="P545" s="21"/>
    </row>
    <row r="546" ht="15.95" customHeight="1" spans="1:15">
      <c r="A546" s="17" t="s">
        <v>968</v>
      </c>
      <c r="B546" s="16">
        <v>7</v>
      </c>
      <c r="C546" s="17" t="s">
        <v>1319</v>
      </c>
      <c r="D546" s="16"/>
      <c r="E546" s="17" t="s">
        <v>1320</v>
      </c>
      <c r="F546" s="16">
        <v>6</v>
      </c>
      <c r="G546" s="60" t="s">
        <v>946</v>
      </c>
      <c r="H546" s="16" t="s">
        <v>971</v>
      </c>
      <c r="I546" s="6"/>
      <c r="J546" s="6"/>
      <c r="K546" s="6"/>
      <c r="L546" s="6"/>
      <c r="M546" s="6"/>
      <c r="N546" s="6"/>
      <c r="O546" s="6"/>
    </row>
    <row r="547" ht="15.95" customHeight="1" spans="1:15">
      <c r="A547" s="17" t="s">
        <v>968</v>
      </c>
      <c r="B547" s="16">
        <v>7</v>
      </c>
      <c r="C547" s="17" t="s">
        <v>1321</v>
      </c>
      <c r="D547" s="16"/>
      <c r="E547" s="17" t="s">
        <v>1322</v>
      </c>
      <c r="F547" s="16">
        <v>16</v>
      </c>
      <c r="G547" s="60" t="s">
        <v>946</v>
      </c>
      <c r="H547" s="16" t="s">
        <v>972</v>
      </c>
      <c r="I547" s="6"/>
      <c r="J547" s="6"/>
      <c r="K547" s="6"/>
      <c r="L547" s="6"/>
      <c r="M547" s="6"/>
      <c r="N547" s="6"/>
      <c r="O547" s="6"/>
    </row>
    <row r="548" ht="15.95" customHeight="1" spans="1:15">
      <c r="A548" s="13" t="s">
        <v>1323</v>
      </c>
      <c r="B548" s="14"/>
      <c r="C548" s="14"/>
      <c r="D548" s="14"/>
      <c r="E548" s="14"/>
      <c r="F548" s="14"/>
      <c r="G548" s="14"/>
      <c r="H548" s="14"/>
      <c r="I548" s="6"/>
      <c r="J548" s="6"/>
      <c r="K548" s="6"/>
      <c r="L548" s="6"/>
      <c r="M548" s="6"/>
      <c r="N548" s="6"/>
      <c r="O548" s="6"/>
    </row>
    <row r="549" ht="15.95" customHeight="1" spans="1:15">
      <c r="A549" s="15" t="s">
        <v>923</v>
      </c>
      <c r="B549" s="16">
        <v>7</v>
      </c>
      <c r="C549" s="17" t="s">
        <v>743</v>
      </c>
      <c r="D549" s="16"/>
      <c r="E549" s="17" t="s">
        <v>1324</v>
      </c>
      <c r="F549" s="16">
        <v>45</v>
      </c>
      <c r="G549" s="61" t="s">
        <v>946</v>
      </c>
      <c r="H549" s="16" t="s">
        <v>955</v>
      </c>
      <c r="I549" s="6"/>
      <c r="J549" s="6"/>
      <c r="K549" s="6"/>
      <c r="L549" s="6"/>
      <c r="M549" s="6"/>
      <c r="N549" s="6"/>
      <c r="O549" s="6"/>
    </row>
    <row r="550" ht="15.95" customHeight="1" spans="1:15">
      <c r="A550" s="17" t="s">
        <v>948</v>
      </c>
      <c r="B550" s="16">
        <v>7</v>
      </c>
      <c r="C550" s="17" t="s">
        <v>1325</v>
      </c>
      <c r="D550" s="16"/>
      <c r="E550" s="19" t="s">
        <v>1140</v>
      </c>
      <c r="F550" s="20">
        <v>1</v>
      </c>
      <c r="G550" s="61" t="s">
        <v>946</v>
      </c>
      <c r="H550" s="16" t="s">
        <v>957</v>
      </c>
      <c r="I550" s="6"/>
      <c r="J550" s="6"/>
      <c r="K550" s="6"/>
      <c r="L550" s="6"/>
      <c r="M550" s="6"/>
      <c r="N550" s="6"/>
      <c r="O550" s="6"/>
    </row>
    <row r="551" ht="15.95" customHeight="1" spans="1:15">
      <c r="A551" s="17" t="s">
        <v>953</v>
      </c>
      <c r="B551" s="16">
        <v>7</v>
      </c>
      <c r="C551" s="17" t="s">
        <v>868</v>
      </c>
      <c r="D551" s="16"/>
      <c r="E551" s="17" t="s">
        <v>1326</v>
      </c>
      <c r="F551" s="16">
        <v>1</v>
      </c>
      <c r="G551" s="61" t="s">
        <v>946</v>
      </c>
      <c r="H551" s="16" t="s">
        <v>929</v>
      </c>
      <c r="I551" s="6"/>
      <c r="J551" s="6"/>
      <c r="K551" s="6"/>
      <c r="L551" s="6"/>
      <c r="M551" s="6"/>
      <c r="N551" s="6"/>
      <c r="O551" s="6"/>
    </row>
    <row r="552" ht="15.95" customHeight="1" spans="1:15">
      <c r="A552" s="17" t="s">
        <v>953</v>
      </c>
      <c r="B552" s="16">
        <v>7</v>
      </c>
      <c r="C552" s="17" t="s">
        <v>1327</v>
      </c>
      <c r="D552" s="16"/>
      <c r="E552" s="17" t="s">
        <v>1328</v>
      </c>
      <c r="F552" s="16">
        <v>3</v>
      </c>
      <c r="G552" s="61" t="s">
        <v>946</v>
      </c>
      <c r="H552" s="16" t="s">
        <v>971</v>
      </c>
      <c r="I552" s="6"/>
      <c r="J552" s="6"/>
      <c r="K552" s="6"/>
      <c r="L552" s="6"/>
      <c r="M552" s="6"/>
      <c r="N552" s="6"/>
      <c r="O552" s="6"/>
    </row>
    <row r="553" ht="15.95" customHeight="1" spans="1:15">
      <c r="A553" s="17" t="s">
        <v>964</v>
      </c>
      <c r="B553" s="16">
        <v>7</v>
      </c>
      <c r="C553" s="17" t="s">
        <v>790</v>
      </c>
      <c r="D553" s="16"/>
      <c r="E553" s="17" t="s">
        <v>1146</v>
      </c>
      <c r="F553" s="16">
        <v>30</v>
      </c>
      <c r="G553" s="61" t="s">
        <v>946</v>
      </c>
      <c r="H553" s="16" t="s">
        <v>952</v>
      </c>
      <c r="I553" s="6"/>
      <c r="J553" s="6"/>
      <c r="K553" s="6"/>
      <c r="L553" s="6"/>
      <c r="M553" s="6"/>
      <c r="N553" s="6"/>
      <c r="O553" s="6"/>
    </row>
    <row r="554" ht="15.95" customHeight="1" spans="1:15">
      <c r="A554" s="17" t="s">
        <v>968</v>
      </c>
      <c r="B554" s="16">
        <v>7</v>
      </c>
      <c r="C554" s="17" t="s">
        <v>1329</v>
      </c>
      <c r="D554" s="16"/>
      <c r="E554" s="19" t="s">
        <v>1097</v>
      </c>
      <c r="F554" s="20">
        <v>10</v>
      </c>
      <c r="G554" s="61" t="s">
        <v>946</v>
      </c>
      <c r="H554" s="16" t="s">
        <v>938</v>
      </c>
      <c r="I554" s="6"/>
      <c r="J554" s="6"/>
      <c r="K554" s="6"/>
      <c r="L554" s="6"/>
      <c r="M554" s="6"/>
      <c r="N554" s="6"/>
      <c r="O554" s="6"/>
    </row>
    <row r="555" ht="15.95" customHeight="1" spans="1:15">
      <c r="A555" s="17" t="s">
        <v>968</v>
      </c>
      <c r="B555" s="16">
        <v>7</v>
      </c>
      <c r="C555" s="17" t="s">
        <v>1330</v>
      </c>
      <c r="D555" s="16"/>
      <c r="E555" s="19" t="s">
        <v>1331</v>
      </c>
      <c r="F555" s="20">
        <v>33</v>
      </c>
      <c r="G555" s="61" t="s">
        <v>946</v>
      </c>
      <c r="H555" s="16" t="s">
        <v>934</v>
      </c>
      <c r="I555" s="6"/>
      <c r="J555" s="6"/>
      <c r="K555" s="6"/>
      <c r="L555" s="6"/>
      <c r="M555" s="6"/>
      <c r="N555" s="6"/>
      <c r="O555" s="6"/>
    </row>
    <row r="556" ht="15.95" customHeight="1" spans="1:15">
      <c r="A556" s="17" t="s">
        <v>968</v>
      </c>
      <c r="B556" s="16">
        <v>7</v>
      </c>
      <c r="C556" s="17" t="s">
        <v>1332</v>
      </c>
      <c r="D556" s="16"/>
      <c r="E556" s="41" t="s">
        <v>1333</v>
      </c>
      <c r="F556" s="20">
        <v>1</v>
      </c>
      <c r="G556" s="61" t="s">
        <v>946</v>
      </c>
      <c r="H556" s="16" t="s">
        <v>972</v>
      </c>
      <c r="I556" s="6"/>
      <c r="J556" s="6"/>
      <c r="K556" s="6"/>
      <c r="L556" s="6"/>
      <c r="M556" s="6"/>
      <c r="N556" s="6"/>
      <c r="O556" s="6"/>
    </row>
    <row r="557" ht="15.95" customHeight="1" spans="1:15">
      <c r="A557" s="37"/>
      <c r="B557" s="38"/>
      <c r="C557" s="39"/>
      <c r="D557" s="38"/>
      <c r="E557" s="42"/>
      <c r="F557" s="43"/>
      <c r="G557" s="38"/>
      <c r="H557" s="38"/>
      <c r="I557" s="6"/>
      <c r="J557" s="6"/>
      <c r="K557" s="6"/>
      <c r="L557" s="6"/>
      <c r="M557" s="6"/>
      <c r="N557" s="6"/>
      <c r="O557" s="6"/>
    </row>
    <row r="558" ht="15.95" customHeight="1" spans="1:15">
      <c r="A558" s="37"/>
      <c r="B558" s="38"/>
      <c r="C558" s="39"/>
      <c r="D558" s="38"/>
      <c r="E558" s="42"/>
      <c r="F558" s="43"/>
      <c r="G558" s="38"/>
      <c r="H558" s="38"/>
      <c r="I558" s="6"/>
      <c r="J558" s="6"/>
      <c r="K558" s="6"/>
      <c r="L558" s="6"/>
      <c r="M558" s="6"/>
      <c r="N558" s="6"/>
      <c r="O558" s="6"/>
    </row>
    <row r="559" ht="15.95" customHeight="1" spans="1:15">
      <c r="A559" s="13" t="s">
        <v>1334</v>
      </c>
      <c r="B559" s="14"/>
      <c r="C559" s="14"/>
      <c r="D559" s="14"/>
      <c r="E559" s="14"/>
      <c r="F559" s="14"/>
      <c r="G559" s="14"/>
      <c r="H559" s="14"/>
      <c r="I559" s="6"/>
      <c r="J559" s="6"/>
      <c r="K559" s="6"/>
      <c r="L559" s="6"/>
      <c r="M559" s="6"/>
      <c r="N559" s="6"/>
      <c r="O559" s="6"/>
    </row>
    <row r="560" ht="15.95" customHeight="1" spans="1:15">
      <c r="A560" s="15" t="s">
        <v>923</v>
      </c>
      <c r="B560" s="16">
        <v>3</v>
      </c>
      <c r="C560" s="17" t="s">
        <v>391</v>
      </c>
      <c r="D560" s="16" t="s">
        <v>924</v>
      </c>
      <c r="E560" s="17" t="s">
        <v>1058</v>
      </c>
      <c r="F560" s="16">
        <v>51</v>
      </c>
      <c r="G560" s="61" t="s">
        <v>926</v>
      </c>
      <c r="H560" s="16" t="s">
        <v>927</v>
      </c>
      <c r="I560" s="6"/>
      <c r="J560" s="6"/>
      <c r="K560" s="6"/>
      <c r="L560" s="6"/>
      <c r="M560" s="6"/>
      <c r="N560" s="6"/>
      <c r="O560" s="6"/>
    </row>
    <row r="561" ht="15.95" customHeight="1" spans="1:15">
      <c r="A561" s="15" t="s">
        <v>923</v>
      </c>
      <c r="B561" s="16">
        <v>3</v>
      </c>
      <c r="C561" s="17" t="s">
        <v>391</v>
      </c>
      <c r="D561" s="16" t="s">
        <v>924</v>
      </c>
      <c r="E561" s="17" t="s">
        <v>1058</v>
      </c>
      <c r="F561" s="16">
        <v>51</v>
      </c>
      <c r="G561" s="61" t="s">
        <v>928</v>
      </c>
      <c r="H561" s="16" t="s">
        <v>929</v>
      </c>
      <c r="I561" s="6"/>
      <c r="J561" s="6"/>
      <c r="K561" s="6"/>
      <c r="L561" s="6"/>
      <c r="M561" s="6"/>
      <c r="N561" s="6"/>
      <c r="O561" s="6"/>
    </row>
    <row r="562" ht="15.95" customHeight="1" spans="1:15">
      <c r="A562" s="15" t="s">
        <v>923</v>
      </c>
      <c r="B562" s="16">
        <v>3</v>
      </c>
      <c r="C562" s="17" t="s">
        <v>391</v>
      </c>
      <c r="D562" s="16" t="s">
        <v>930</v>
      </c>
      <c r="E562" s="17" t="s">
        <v>1324</v>
      </c>
      <c r="F562" s="16">
        <v>56</v>
      </c>
      <c r="G562" s="61" t="s">
        <v>946</v>
      </c>
      <c r="H562" s="16" t="s">
        <v>947</v>
      </c>
      <c r="I562" s="6"/>
      <c r="J562" s="6"/>
      <c r="K562" s="6"/>
      <c r="L562" s="6"/>
      <c r="M562" s="6"/>
      <c r="N562" s="6"/>
      <c r="O562" s="6"/>
    </row>
    <row r="563" ht="15.95" customHeight="1" spans="1:15">
      <c r="A563" s="15" t="s">
        <v>923</v>
      </c>
      <c r="B563" s="16">
        <v>3</v>
      </c>
      <c r="C563" s="17" t="s">
        <v>391</v>
      </c>
      <c r="D563" s="16" t="s">
        <v>935</v>
      </c>
      <c r="E563" s="17" t="s">
        <v>1061</v>
      </c>
      <c r="F563" s="16">
        <v>53</v>
      </c>
      <c r="G563" s="61" t="s">
        <v>1110</v>
      </c>
      <c r="H563" s="16" t="s">
        <v>1003</v>
      </c>
      <c r="I563" s="6"/>
      <c r="J563" s="6"/>
      <c r="K563" s="6"/>
      <c r="L563" s="6"/>
      <c r="M563" s="6"/>
      <c r="N563" s="6"/>
      <c r="O563" s="6"/>
    </row>
    <row r="564" ht="15.95" customHeight="1" spans="1:15">
      <c r="A564" s="15" t="s">
        <v>923</v>
      </c>
      <c r="B564" s="16">
        <v>3</v>
      </c>
      <c r="C564" s="17" t="s">
        <v>391</v>
      </c>
      <c r="D564" s="16" t="s">
        <v>939</v>
      </c>
      <c r="E564" s="17" t="s">
        <v>1324</v>
      </c>
      <c r="F564" s="16">
        <v>57</v>
      </c>
      <c r="G564" s="61" t="s">
        <v>946</v>
      </c>
      <c r="H564" s="16" t="s">
        <v>980</v>
      </c>
      <c r="I564" s="6"/>
      <c r="J564" s="6"/>
      <c r="K564" s="6"/>
      <c r="L564" s="6"/>
      <c r="M564" s="6"/>
      <c r="N564" s="6"/>
      <c r="O564" s="6"/>
    </row>
    <row r="565" ht="15.95" customHeight="1" spans="1:15">
      <c r="A565" s="17" t="s">
        <v>948</v>
      </c>
      <c r="B565" s="16">
        <v>7</v>
      </c>
      <c r="C565" s="17" t="s">
        <v>646</v>
      </c>
      <c r="D565" s="16"/>
      <c r="E565" s="19" t="s">
        <v>1042</v>
      </c>
      <c r="F565" s="20">
        <v>25</v>
      </c>
      <c r="G565" s="61" t="s">
        <v>946</v>
      </c>
      <c r="H565" s="16" t="s">
        <v>957</v>
      </c>
      <c r="I565" s="6"/>
      <c r="J565" s="6"/>
      <c r="K565" s="6"/>
      <c r="L565" s="6"/>
      <c r="M565" s="6"/>
      <c r="N565" s="6"/>
      <c r="O565" s="6"/>
    </row>
    <row r="566" ht="15.95" customHeight="1" spans="1:15">
      <c r="A566" s="17" t="s">
        <v>953</v>
      </c>
      <c r="B566" s="16">
        <v>3</v>
      </c>
      <c r="C566" s="17" t="s">
        <v>1335</v>
      </c>
      <c r="D566" s="16" t="s">
        <v>924</v>
      </c>
      <c r="E566" s="17" t="s">
        <v>1336</v>
      </c>
      <c r="F566" s="16">
        <v>32</v>
      </c>
      <c r="G566" s="61" t="s">
        <v>946</v>
      </c>
      <c r="H566" s="16" t="s">
        <v>970</v>
      </c>
      <c r="I566" s="6"/>
      <c r="J566" s="6"/>
      <c r="K566" s="6"/>
      <c r="L566" s="6"/>
      <c r="M566" s="6"/>
      <c r="N566" s="6"/>
      <c r="O566" s="6"/>
    </row>
    <row r="567" ht="15.95" customHeight="1" spans="1:15">
      <c r="A567" s="17" t="s">
        <v>953</v>
      </c>
      <c r="B567" s="16">
        <v>3</v>
      </c>
      <c r="C567" s="17" t="s">
        <v>1335</v>
      </c>
      <c r="D567" s="16" t="s">
        <v>930</v>
      </c>
      <c r="E567" s="17" t="s">
        <v>1336</v>
      </c>
      <c r="F567" s="16">
        <v>53</v>
      </c>
      <c r="G567" s="61" t="s">
        <v>931</v>
      </c>
      <c r="H567" s="16" t="s">
        <v>973</v>
      </c>
      <c r="I567" s="6"/>
      <c r="J567" s="6"/>
      <c r="K567" s="6"/>
      <c r="L567" s="6"/>
      <c r="M567" s="6"/>
      <c r="N567" s="6"/>
      <c r="O567" s="6"/>
    </row>
    <row r="568" ht="15.95" customHeight="1" spans="1:15">
      <c r="A568" s="17" t="s">
        <v>953</v>
      </c>
      <c r="B568" s="16">
        <v>3</v>
      </c>
      <c r="C568" s="17" t="s">
        <v>1335</v>
      </c>
      <c r="D568" s="16" t="s">
        <v>930</v>
      </c>
      <c r="E568" s="17" t="s">
        <v>1336</v>
      </c>
      <c r="F568" s="16">
        <v>53</v>
      </c>
      <c r="G568" s="61" t="s">
        <v>1337</v>
      </c>
      <c r="H568" s="16" t="s">
        <v>952</v>
      </c>
      <c r="I568" s="6"/>
      <c r="J568" s="6"/>
      <c r="K568" s="6"/>
      <c r="L568" s="6"/>
      <c r="M568" s="6"/>
      <c r="N568" s="6"/>
      <c r="O568" s="6"/>
    </row>
    <row r="569" ht="15.95" customHeight="1" spans="1:15">
      <c r="A569" s="17" t="s">
        <v>953</v>
      </c>
      <c r="B569" s="16">
        <v>3</v>
      </c>
      <c r="C569" s="17" t="s">
        <v>1335</v>
      </c>
      <c r="D569" s="16" t="s">
        <v>935</v>
      </c>
      <c r="E569" s="17" t="s">
        <v>1336</v>
      </c>
      <c r="F569" s="16">
        <v>60</v>
      </c>
      <c r="G569" s="61" t="s">
        <v>995</v>
      </c>
      <c r="H569" s="16" t="s">
        <v>952</v>
      </c>
      <c r="I569" s="6"/>
      <c r="J569" s="6"/>
      <c r="K569" s="6"/>
      <c r="L569" s="6"/>
      <c r="M569" s="6"/>
      <c r="N569" s="6"/>
      <c r="O569" s="6"/>
    </row>
    <row r="570" ht="15.95" customHeight="1" spans="1:8">
      <c r="A570" s="17" t="s">
        <v>953</v>
      </c>
      <c r="B570" s="16">
        <v>3</v>
      </c>
      <c r="C570" s="17" t="s">
        <v>1335</v>
      </c>
      <c r="D570" s="16" t="s">
        <v>935</v>
      </c>
      <c r="E570" s="17" t="s">
        <v>1336</v>
      </c>
      <c r="F570" s="16">
        <v>60</v>
      </c>
      <c r="G570" s="61" t="s">
        <v>1338</v>
      </c>
      <c r="H570" s="16" t="s">
        <v>955</v>
      </c>
    </row>
    <row r="571" ht="15.95" customHeight="1" spans="1:12">
      <c r="A571" s="17" t="s">
        <v>964</v>
      </c>
      <c r="B571" s="16">
        <v>1</v>
      </c>
      <c r="C571" s="17" t="s">
        <v>280</v>
      </c>
      <c r="D571" s="16" t="s">
        <v>924</v>
      </c>
      <c r="E571" s="17" t="s">
        <v>1339</v>
      </c>
      <c r="F571" s="16">
        <v>49</v>
      </c>
      <c r="G571" s="61" t="s">
        <v>926</v>
      </c>
      <c r="H571" s="16" t="s">
        <v>971</v>
      </c>
      <c r="I571" s="6"/>
      <c r="J571" s="6"/>
      <c r="K571" s="6"/>
      <c r="L571" s="6"/>
    </row>
    <row r="572" ht="15.95" customHeight="1" spans="1:8">
      <c r="A572" s="17" t="s">
        <v>964</v>
      </c>
      <c r="B572" s="16">
        <v>1</v>
      </c>
      <c r="C572" s="17" t="s">
        <v>280</v>
      </c>
      <c r="D572" s="16" t="s">
        <v>924</v>
      </c>
      <c r="E572" s="17" t="s">
        <v>1339</v>
      </c>
      <c r="F572" s="16">
        <v>49</v>
      </c>
      <c r="G572" s="61" t="s">
        <v>942</v>
      </c>
      <c r="H572" s="16" t="s">
        <v>972</v>
      </c>
    </row>
    <row r="573" ht="15.95" customHeight="1" spans="1:15">
      <c r="A573" s="17" t="s">
        <v>964</v>
      </c>
      <c r="B573" s="16">
        <v>1</v>
      </c>
      <c r="C573" s="17" t="s">
        <v>280</v>
      </c>
      <c r="D573" s="16" t="s">
        <v>930</v>
      </c>
      <c r="E573" s="17" t="s">
        <v>1340</v>
      </c>
      <c r="F573" s="16">
        <v>48</v>
      </c>
      <c r="G573" s="61" t="s">
        <v>926</v>
      </c>
      <c r="H573" s="16" t="s">
        <v>941</v>
      </c>
      <c r="I573" s="6"/>
      <c r="J573" s="6"/>
      <c r="K573" s="6"/>
      <c r="L573" s="6"/>
      <c r="M573" s="6"/>
      <c r="N573" s="6"/>
      <c r="O573" s="6"/>
    </row>
    <row r="574" ht="15.95" customHeight="1" spans="1:15">
      <c r="A574" s="17" t="s">
        <v>964</v>
      </c>
      <c r="B574" s="16">
        <v>1</v>
      </c>
      <c r="C574" s="17" t="s">
        <v>280</v>
      </c>
      <c r="D574" s="16" t="s">
        <v>930</v>
      </c>
      <c r="E574" s="17" t="s">
        <v>1340</v>
      </c>
      <c r="F574" s="16">
        <v>48</v>
      </c>
      <c r="G574" s="61" t="s">
        <v>990</v>
      </c>
      <c r="H574" s="16" t="s">
        <v>943</v>
      </c>
      <c r="I574" s="6"/>
      <c r="J574" s="6"/>
      <c r="K574" s="6"/>
      <c r="L574" s="6"/>
      <c r="M574" s="6"/>
      <c r="N574" s="6"/>
      <c r="O574" s="6"/>
    </row>
    <row r="575" ht="15.95" customHeight="1" spans="1:15">
      <c r="A575" s="17" t="s">
        <v>964</v>
      </c>
      <c r="B575" s="16">
        <v>1</v>
      </c>
      <c r="C575" s="17" t="s">
        <v>280</v>
      </c>
      <c r="D575" s="16" t="s">
        <v>935</v>
      </c>
      <c r="E575" s="17" t="s">
        <v>1341</v>
      </c>
      <c r="F575" s="16">
        <v>46</v>
      </c>
      <c r="G575" s="61" t="s">
        <v>946</v>
      </c>
      <c r="H575" s="16" t="s">
        <v>963</v>
      </c>
      <c r="I575" s="6"/>
      <c r="J575" s="6"/>
      <c r="K575" s="6"/>
      <c r="L575" s="6"/>
      <c r="M575" s="6"/>
      <c r="N575" s="6"/>
      <c r="O575" s="6"/>
    </row>
    <row r="576" ht="15.95" customHeight="1" spans="1:15">
      <c r="A576" s="17" t="s">
        <v>968</v>
      </c>
      <c r="B576" s="16">
        <v>5</v>
      </c>
      <c r="C576" s="17" t="s">
        <v>1342</v>
      </c>
      <c r="D576" s="16" t="s">
        <v>924</v>
      </c>
      <c r="E576" s="17" t="s">
        <v>1343</v>
      </c>
      <c r="F576" s="16">
        <v>49</v>
      </c>
      <c r="G576" s="61" t="s">
        <v>936</v>
      </c>
      <c r="H576" s="16" t="s">
        <v>934</v>
      </c>
      <c r="I576" s="6"/>
      <c r="J576" s="6"/>
      <c r="K576" s="6"/>
      <c r="L576" s="6"/>
      <c r="M576" s="6"/>
      <c r="N576" s="6"/>
      <c r="O576" s="6"/>
    </row>
    <row r="577" ht="15.95" customHeight="1" spans="1:15">
      <c r="A577" s="17" t="s">
        <v>968</v>
      </c>
      <c r="B577" s="16">
        <v>5</v>
      </c>
      <c r="C577" s="17" t="s">
        <v>1342</v>
      </c>
      <c r="D577" s="16" t="s">
        <v>924</v>
      </c>
      <c r="E577" s="17" t="s">
        <v>1343</v>
      </c>
      <c r="F577" s="16">
        <v>49</v>
      </c>
      <c r="G577" s="61" t="s">
        <v>937</v>
      </c>
      <c r="H577" s="16" t="s">
        <v>938</v>
      </c>
      <c r="I577" s="6"/>
      <c r="J577" s="6"/>
      <c r="K577" s="6"/>
      <c r="L577" s="6"/>
      <c r="M577" s="6"/>
      <c r="N577" s="6"/>
      <c r="O577" s="6"/>
    </row>
    <row r="578" ht="15.95" customHeight="1" spans="1:15">
      <c r="A578" s="17" t="s">
        <v>968</v>
      </c>
      <c r="B578" s="16">
        <v>5</v>
      </c>
      <c r="C578" s="17" t="s">
        <v>1342</v>
      </c>
      <c r="D578" s="16" t="s">
        <v>930</v>
      </c>
      <c r="E578" s="17" t="s">
        <v>1343</v>
      </c>
      <c r="F578" s="16">
        <v>40</v>
      </c>
      <c r="G578" s="61" t="s">
        <v>946</v>
      </c>
      <c r="H578" s="16" t="s">
        <v>967</v>
      </c>
      <c r="I578" s="6"/>
      <c r="J578" s="6"/>
      <c r="K578" s="6"/>
      <c r="L578" s="6"/>
      <c r="M578" s="6"/>
      <c r="N578" s="6"/>
      <c r="O578" s="6"/>
    </row>
    <row r="579" ht="15.95" customHeight="1" spans="1:15">
      <c r="A579" s="17" t="s">
        <v>968</v>
      </c>
      <c r="B579" s="16">
        <v>5</v>
      </c>
      <c r="C579" s="17" t="s">
        <v>1342</v>
      </c>
      <c r="D579" s="16" t="s">
        <v>935</v>
      </c>
      <c r="E579" s="17" t="s">
        <v>1343</v>
      </c>
      <c r="F579" s="16">
        <v>35</v>
      </c>
      <c r="G579" s="61" t="s">
        <v>946</v>
      </c>
      <c r="H579" s="16" t="s">
        <v>932</v>
      </c>
      <c r="I579" s="6"/>
      <c r="J579" s="6"/>
      <c r="K579" s="6"/>
      <c r="L579" s="6"/>
      <c r="M579" s="6"/>
      <c r="N579" s="6"/>
      <c r="O579" s="6"/>
    </row>
    <row r="580" ht="15.95" customHeight="1" spans="1:15">
      <c r="A580" s="13" t="s">
        <v>1344</v>
      </c>
      <c r="B580" s="14"/>
      <c r="C580" s="14"/>
      <c r="D580" s="14"/>
      <c r="E580" s="14"/>
      <c r="F580" s="14"/>
      <c r="G580" s="14"/>
      <c r="H580" s="14"/>
      <c r="I580" s="6"/>
      <c r="J580" s="6"/>
      <c r="K580" s="6"/>
      <c r="L580" s="6"/>
      <c r="M580" s="6"/>
      <c r="N580" s="6"/>
      <c r="O580" s="6"/>
    </row>
    <row r="581" ht="15.95" customHeight="1" spans="1:15">
      <c r="A581" s="15" t="s">
        <v>923</v>
      </c>
      <c r="B581" s="16">
        <v>5</v>
      </c>
      <c r="C581" s="17" t="s">
        <v>1345</v>
      </c>
      <c r="D581" s="16" t="s">
        <v>924</v>
      </c>
      <c r="E581" s="17" t="s">
        <v>1346</v>
      </c>
      <c r="F581" s="16">
        <v>25</v>
      </c>
      <c r="G581" s="61" t="s">
        <v>946</v>
      </c>
      <c r="H581" s="16" t="s">
        <v>1001</v>
      </c>
      <c r="I581" s="6"/>
      <c r="J581" s="6"/>
      <c r="K581" s="6"/>
      <c r="L581" s="6"/>
      <c r="M581" s="6"/>
      <c r="N581" s="6"/>
      <c r="O581" s="6"/>
    </row>
    <row r="582" ht="15.95" customHeight="1" spans="1:15">
      <c r="A582" s="15" t="s">
        <v>923</v>
      </c>
      <c r="B582" s="16">
        <v>5</v>
      </c>
      <c r="C582" s="17" t="s">
        <v>1345</v>
      </c>
      <c r="D582" s="16" t="s">
        <v>930</v>
      </c>
      <c r="E582" s="17" t="s">
        <v>1060</v>
      </c>
      <c r="F582" s="16">
        <v>43</v>
      </c>
      <c r="G582" s="61" t="s">
        <v>946</v>
      </c>
      <c r="H582" s="16" t="s">
        <v>947</v>
      </c>
      <c r="I582" s="6"/>
      <c r="J582" s="6"/>
      <c r="K582" s="6"/>
      <c r="L582" s="6"/>
      <c r="M582" s="6"/>
      <c r="N582" s="6"/>
      <c r="O582" s="6"/>
    </row>
    <row r="583" ht="15.95" customHeight="1" spans="1:15">
      <c r="A583" s="15" t="s">
        <v>923</v>
      </c>
      <c r="B583" s="16">
        <v>5</v>
      </c>
      <c r="C583" s="17" t="s">
        <v>1345</v>
      </c>
      <c r="D583" s="16" t="s">
        <v>935</v>
      </c>
      <c r="E583" s="17" t="s">
        <v>1057</v>
      </c>
      <c r="F583" s="16">
        <v>30</v>
      </c>
      <c r="G583" s="61" t="s">
        <v>946</v>
      </c>
      <c r="H583" s="16" t="s">
        <v>955</v>
      </c>
      <c r="I583" s="6"/>
      <c r="J583" s="6"/>
      <c r="K583" s="6"/>
      <c r="L583" s="6"/>
      <c r="M583" s="6"/>
      <c r="N583" s="6"/>
      <c r="O583" s="6"/>
    </row>
    <row r="584" ht="15.95" customHeight="1" spans="1:15">
      <c r="A584" s="15" t="s">
        <v>923</v>
      </c>
      <c r="B584" s="16">
        <v>5</v>
      </c>
      <c r="C584" s="17" t="s">
        <v>1345</v>
      </c>
      <c r="D584" s="16" t="s">
        <v>939</v>
      </c>
      <c r="E584" s="17" t="s">
        <v>1060</v>
      </c>
      <c r="F584" s="16">
        <v>47</v>
      </c>
      <c r="G584" s="60" t="s">
        <v>946</v>
      </c>
      <c r="H584" s="16" t="s">
        <v>980</v>
      </c>
      <c r="I584" s="6"/>
      <c r="J584" s="6"/>
      <c r="K584" s="6"/>
      <c r="L584" s="6"/>
      <c r="M584" s="6"/>
      <c r="N584" s="6"/>
      <c r="O584" s="6"/>
    </row>
    <row r="585" ht="15.95" customHeight="1" spans="1:15">
      <c r="A585" s="15" t="s">
        <v>923</v>
      </c>
      <c r="B585" s="16">
        <v>5</v>
      </c>
      <c r="C585" s="17" t="s">
        <v>1345</v>
      </c>
      <c r="D585" s="16" t="s">
        <v>979</v>
      </c>
      <c r="E585" s="17" t="s">
        <v>1347</v>
      </c>
      <c r="F585" s="16">
        <v>45</v>
      </c>
      <c r="G585" s="61" t="s">
        <v>946</v>
      </c>
      <c r="H585" s="16" t="s">
        <v>1003</v>
      </c>
      <c r="I585" s="6"/>
      <c r="J585" s="6"/>
      <c r="K585" s="6"/>
      <c r="L585" s="6"/>
      <c r="M585" s="6"/>
      <c r="N585" s="6"/>
      <c r="O585" s="6"/>
    </row>
    <row r="586" ht="15.95" customHeight="1" spans="1:15">
      <c r="A586" s="17" t="s">
        <v>948</v>
      </c>
      <c r="B586" s="16">
        <v>7</v>
      </c>
      <c r="C586" s="17" t="s">
        <v>265</v>
      </c>
      <c r="D586" s="16"/>
      <c r="E586" s="19" t="s">
        <v>1255</v>
      </c>
      <c r="F586" s="20">
        <v>39</v>
      </c>
      <c r="G586" s="61" t="s">
        <v>946</v>
      </c>
      <c r="H586" s="16" t="s">
        <v>963</v>
      </c>
      <c r="I586" s="6"/>
      <c r="J586" s="6"/>
      <c r="K586" s="6"/>
      <c r="L586" s="6"/>
      <c r="M586" s="6"/>
      <c r="N586" s="6"/>
      <c r="O586" s="6"/>
    </row>
    <row r="587" ht="15.95" customHeight="1" spans="1:15">
      <c r="A587" s="17" t="s">
        <v>953</v>
      </c>
      <c r="B587" s="16">
        <v>7</v>
      </c>
      <c r="C587" s="17" t="s">
        <v>1348</v>
      </c>
      <c r="D587" s="16"/>
      <c r="E587" s="17" t="s">
        <v>1122</v>
      </c>
      <c r="F587" s="16">
        <v>42</v>
      </c>
      <c r="G587" s="61" t="s">
        <v>946</v>
      </c>
      <c r="H587" s="16" t="s">
        <v>932</v>
      </c>
      <c r="I587" s="6"/>
      <c r="J587" s="6"/>
      <c r="K587" s="6"/>
      <c r="L587" s="6"/>
      <c r="M587" s="6"/>
      <c r="N587" s="6"/>
      <c r="O587" s="6"/>
    </row>
    <row r="588" ht="15.95" customHeight="1" spans="1:15">
      <c r="A588" s="17" t="s">
        <v>964</v>
      </c>
      <c r="B588" s="16">
        <v>3</v>
      </c>
      <c r="C588" s="17" t="s">
        <v>725</v>
      </c>
      <c r="D588" s="16" t="s">
        <v>924</v>
      </c>
      <c r="E588" s="17" t="s">
        <v>1173</v>
      </c>
      <c r="F588" s="16">
        <v>28</v>
      </c>
      <c r="G588" s="61" t="s">
        <v>946</v>
      </c>
      <c r="H588" s="16" t="s">
        <v>970</v>
      </c>
      <c r="I588" s="6"/>
      <c r="J588" s="6"/>
      <c r="K588" s="6"/>
      <c r="L588" s="6"/>
      <c r="M588" s="6"/>
      <c r="N588" s="6"/>
      <c r="O588" s="6"/>
    </row>
    <row r="589" ht="15.95" customHeight="1" spans="1:15">
      <c r="A589" s="17" t="s">
        <v>964</v>
      </c>
      <c r="B589" s="16">
        <v>3</v>
      </c>
      <c r="C589" s="17" t="s">
        <v>725</v>
      </c>
      <c r="D589" s="16" t="s">
        <v>930</v>
      </c>
      <c r="E589" s="17" t="s">
        <v>1172</v>
      </c>
      <c r="F589" s="16">
        <v>27</v>
      </c>
      <c r="G589" s="61" t="s">
        <v>946</v>
      </c>
      <c r="H589" s="16" t="s">
        <v>973</v>
      </c>
      <c r="I589" s="6"/>
      <c r="J589" s="6"/>
      <c r="K589" s="6"/>
      <c r="L589" s="6"/>
      <c r="M589" s="6"/>
      <c r="N589" s="6"/>
      <c r="O589" s="6"/>
    </row>
    <row r="590" ht="15.95" customHeight="1" spans="1:15">
      <c r="A590" s="17" t="s">
        <v>964</v>
      </c>
      <c r="B590" s="16">
        <v>3</v>
      </c>
      <c r="C590" s="17" t="s">
        <v>725</v>
      </c>
      <c r="D590" s="16" t="s">
        <v>935</v>
      </c>
      <c r="E590" s="17" t="s">
        <v>1280</v>
      </c>
      <c r="F590" s="16">
        <v>35</v>
      </c>
      <c r="G590" s="61" t="s">
        <v>946</v>
      </c>
      <c r="H590" s="16" t="s">
        <v>952</v>
      </c>
      <c r="I590" s="6"/>
      <c r="J590" s="6"/>
      <c r="K590" s="6"/>
      <c r="L590" s="6"/>
      <c r="M590" s="6"/>
      <c r="N590" s="6"/>
      <c r="O590" s="6"/>
    </row>
    <row r="591" ht="15.95" customHeight="1" spans="1:15">
      <c r="A591" s="17" t="s">
        <v>964</v>
      </c>
      <c r="B591" s="16">
        <v>3</v>
      </c>
      <c r="C591" s="17" t="s">
        <v>725</v>
      </c>
      <c r="D591" s="16" t="s">
        <v>939</v>
      </c>
      <c r="E591" s="17" t="s">
        <v>1349</v>
      </c>
      <c r="F591" s="16">
        <v>30</v>
      </c>
      <c r="G591" s="61" t="s">
        <v>946</v>
      </c>
      <c r="H591" s="16" t="s">
        <v>934</v>
      </c>
      <c r="I591" s="6"/>
      <c r="J591" s="6"/>
      <c r="K591" s="6"/>
      <c r="L591" s="6"/>
      <c r="M591" s="6"/>
      <c r="N591" s="6"/>
      <c r="O591" s="6"/>
    </row>
    <row r="592" ht="15.95" customHeight="1" spans="1:15">
      <c r="A592" s="17" t="s">
        <v>968</v>
      </c>
      <c r="B592" s="16"/>
      <c r="C592" s="17" t="s">
        <v>1350</v>
      </c>
      <c r="D592" s="16"/>
      <c r="E592" s="17" t="s">
        <v>1351</v>
      </c>
      <c r="F592" s="16">
        <v>43</v>
      </c>
      <c r="G592" s="60" t="s">
        <v>946</v>
      </c>
      <c r="H592" s="16" t="s">
        <v>938</v>
      </c>
      <c r="I592" s="6"/>
      <c r="J592" s="6"/>
      <c r="K592" s="6"/>
      <c r="L592" s="6"/>
      <c r="M592" s="6"/>
      <c r="N592" s="6"/>
      <c r="O592" s="6"/>
    </row>
    <row r="593" ht="15.95" customHeight="1" spans="1:15">
      <c r="A593" s="13" t="s">
        <v>1352</v>
      </c>
      <c r="B593" s="14"/>
      <c r="C593" s="14"/>
      <c r="D593" s="14"/>
      <c r="E593" s="14"/>
      <c r="F593" s="14"/>
      <c r="G593" s="14"/>
      <c r="H593" s="14"/>
      <c r="I593" s="6"/>
      <c r="J593" s="6"/>
      <c r="K593" s="6"/>
      <c r="L593" s="6"/>
      <c r="M593" s="6"/>
      <c r="N593" s="6"/>
      <c r="O593" s="6"/>
    </row>
    <row r="594" ht="15.95" customHeight="1" spans="1:15">
      <c r="A594" s="15" t="s">
        <v>923</v>
      </c>
      <c r="B594" s="16">
        <v>7</v>
      </c>
      <c r="C594" s="17" t="s">
        <v>1353</v>
      </c>
      <c r="D594" s="16" t="s">
        <v>924</v>
      </c>
      <c r="E594" s="17" t="s">
        <v>977</v>
      </c>
      <c r="F594" s="16">
        <v>50</v>
      </c>
      <c r="G594" s="61" t="s">
        <v>946</v>
      </c>
      <c r="H594" s="16" t="s">
        <v>947</v>
      </c>
      <c r="I594" s="6"/>
      <c r="J594" s="6"/>
      <c r="K594" s="6"/>
      <c r="L594" s="6"/>
      <c r="M594" s="6"/>
      <c r="N594" s="6"/>
      <c r="O594" s="6"/>
    </row>
    <row r="595" ht="15.95" customHeight="1" spans="1:15">
      <c r="A595" s="15" t="s">
        <v>923</v>
      </c>
      <c r="B595" s="16">
        <v>7</v>
      </c>
      <c r="C595" s="17" t="s">
        <v>1353</v>
      </c>
      <c r="D595" s="16" t="s">
        <v>930</v>
      </c>
      <c r="E595" s="17" t="s">
        <v>1088</v>
      </c>
      <c r="F595" s="16">
        <v>48</v>
      </c>
      <c r="G595" s="61" t="s">
        <v>946</v>
      </c>
      <c r="H595" s="16" t="s">
        <v>980</v>
      </c>
      <c r="I595" s="6"/>
      <c r="J595" s="6"/>
      <c r="K595" s="6"/>
      <c r="L595" s="6"/>
      <c r="M595" s="6"/>
      <c r="N595" s="6"/>
      <c r="O595" s="6"/>
    </row>
    <row r="596" ht="15.95" customHeight="1" spans="1:15">
      <c r="A596" s="15" t="s">
        <v>923</v>
      </c>
      <c r="B596" s="16">
        <v>7</v>
      </c>
      <c r="C596" s="17" t="s">
        <v>1353</v>
      </c>
      <c r="D596" s="16" t="s">
        <v>935</v>
      </c>
      <c r="E596" s="17" t="s">
        <v>1134</v>
      </c>
      <c r="F596" s="16">
        <v>48</v>
      </c>
      <c r="G596" s="61" t="s">
        <v>946</v>
      </c>
      <c r="H596" s="16" t="s">
        <v>1003</v>
      </c>
      <c r="I596" s="6"/>
      <c r="J596" s="6"/>
      <c r="K596" s="6"/>
      <c r="L596" s="6"/>
      <c r="M596" s="6"/>
      <c r="N596" s="6"/>
      <c r="O596" s="6"/>
    </row>
    <row r="597" ht="15.95" customHeight="1" spans="1:15">
      <c r="A597" s="15" t="s">
        <v>923</v>
      </c>
      <c r="B597" s="16">
        <v>7</v>
      </c>
      <c r="C597" s="17" t="s">
        <v>1353</v>
      </c>
      <c r="D597" s="16" t="s">
        <v>939</v>
      </c>
      <c r="E597" s="17" t="s">
        <v>1134</v>
      </c>
      <c r="F597" s="16">
        <v>45</v>
      </c>
      <c r="G597" s="61" t="s">
        <v>926</v>
      </c>
      <c r="H597" s="16" t="s">
        <v>1003</v>
      </c>
      <c r="I597" s="6"/>
      <c r="J597" s="6"/>
      <c r="K597" s="6"/>
      <c r="L597" s="6"/>
      <c r="M597" s="6"/>
      <c r="N597" s="6"/>
      <c r="O597" s="6"/>
    </row>
    <row r="598" ht="15.95" customHeight="1" spans="1:15">
      <c r="A598" s="15" t="s">
        <v>923</v>
      </c>
      <c r="B598" s="16">
        <v>7</v>
      </c>
      <c r="C598" s="17" t="s">
        <v>1353</v>
      </c>
      <c r="D598" s="16" t="s">
        <v>939</v>
      </c>
      <c r="E598" s="17" t="s">
        <v>1134</v>
      </c>
      <c r="F598" s="16">
        <v>45</v>
      </c>
      <c r="G598" s="61" t="s">
        <v>1187</v>
      </c>
      <c r="H598" s="16" t="s">
        <v>1001</v>
      </c>
      <c r="I598" s="6"/>
      <c r="J598" s="6"/>
      <c r="K598" s="6"/>
      <c r="L598" s="6"/>
      <c r="M598" s="6"/>
      <c r="N598" s="6"/>
      <c r="O598" s="6"/>
    </row>
    <row r="599" ht="15.95" customHeight="1" spans="1:15">
      <c r="A599" s="17" t="s">
        <v>948</v>
      </c>
      <c r="B599" s="16">
        <v>1</v>
      </c>
      <c r="C599" s="17" t="s">
        <v>275</v>
      </c>
      <c r="D599" s="16" t="s">
        <v>924</v>
      </c>
      <c r="E599" s="17" t="s">
        <v>1354</v>
      </c>
      <c r="F599" s="16">
        <v>37</v>
      </c>
      <c r="G599" s="61" t="s">
        <v>946</v>
      </c>
      <c r="H599" s="16" t="s">
        <v>970</v>
      </c>
      <c r="I599" s="6"/>
      <c r="J599" s="6"/>
      <c r="K599" s="6"/>
      <c r="L599" s="6"/>
      <c r="M599" s="6"/>
      <c r="N599" s="6"/>
      <c r="O599" s="6"/>
    </row>
    <row r="600" ht="15.95" customHeight="1" spans="1:15">
      <c r="A600" s="17" t="s">
        <v>948</v>
      </c>
      <c r="B600" s="16">
        <v>1</v>
      </c>
      <c r="C600" s="17" t="s">
        <v>275</v>
      </c>
      <c r="D600" s="16" t="s">
        <v>930</v>
      </c>
      <c r="E600" s="17" t="s">
        <v>1355</v>
      </c>
      <c r="F600" s="16">
        <v>28</v>
      </c>
      <c r="G600" s="61" t="s">
        <v>946</v>
      </c>
      <c r="H600" s="16" t="s">
        <v>952</v>
      </c>
      <c r="I600" s="6"/>
      <c r="J600" s="6"/>
      <c r="K600" s="6"/>
      <c r="L600" s="6"/>
      <c r="M600" s="6"/>
      <c r="N600" s="6"/>
      <c r="O600" s="6"/>
    </row>
    <row r="601" ht="15.95" customHeight="1" spans="1:15">
      <c r="A601" s="17" t="s">
        <v>948</v>
      </c>
      <c r="B601" s="16">
        <v>1</v>
      </c>
      <c r="C601" s="17" t="s">
        <v>275</v>
      </c>
      <c r="D601" s="16" t="s">
        <v>935</v>
      </c>
      <c r="E601" s="17" t="s">
        <v>1354</v>
      </c>
      <c r="F601" s="16">
        <v>37</v>
      </c>
      <c r="G601" s="61" t="s">
        <v>946</v>
      </c>
      <c r="H601" s="16" t="s">
        <v>973</v>
      </c>
      <c r="I601" s="6"/>
      <c r="J601" s="6"/>
      <c r="K601" s="6"/>
      <c r="L601" s="6"/>
      <c r="M601" s="6"/>
      <c r="N601" s="6"/>
      <c r="O601" s="6"/>
    </row>
    <row r="602" ht="15.95" customHeight="1" spans="1:15">
      <c r="A602" s="17" t="s">
        <v>953</v>
      </c>
      <c r="B602" s="16">
        <v>1</v>
      </c>
      <c r="C602" s="17" t="s">
        <v>280</v>
      </c>
      <c r="D602" s="16" t="s">
        <v>924</v>
      </c>
      <c r="E602" s="17" t="s">
        <v>1356</v>
      </c>
      <c r="F602" s="16">
        <v>80</v>
      </c>
      <c r="G602" s="61" t="s">
        <v>931</v>
      </c>
      <c r="H602" s="16" t="s">
        <v>951</v>
      </c>
      <c r="I602" s="6"/>
      <c r="J602" s="6"/>
      <c r="K602" s="6"/>
      <c r="L602" s="6"/>
      <c r="M602" s="6"/>
      <c r="N602" s="6"/>
      <c r="O602" s="6"/>
    </row>
    <row r="603" ht="15.95" customHeight="1" spans="1:15">
      <c r="A603" s="17" t="s">
        <v>953</v>
      </c>
      <c r="B603" s="16">
        <v>1</v>
      </c>
      <c r="C603" s="17" t="s">
        <v>280</v>
      </c>
      <c r="D603" s="16" t="s">
        <v>924</v>
      </c>
      <c r="E603" s="17" t="s">
        <v>1356</v>
      </c>
      <c r="F603" s="16">
        <v>80</v>
      </c>
      <c r="G603" s="61" t="s">
        <v>1357</v>
      </c>
      <c r="H603" s="16" t="s">
        <v>967</v>
      </c>
      <c r="I603" s="6"/>
      <c r="J603" s="6"/>
      <c r="K603" s="6"/>
      <c r="L603" s="6"/>
      <c r="M603" s="6"/>
      <c r="N603" s="6"/>
      <c r="O603" s="6"/>
    </row>
    <row r="604" ht="15.95" customHeight="1" spans="1:15">
      <c r="A604" s="17" t="s">
        <v>953</v>
      </c>
      <c r="B604" s="16">
        <v>1</v>
      </c>
      <c r="C604" s="17" t="s">
        <v>280</v>
      </c>
      <c r="D604" s="16" t="s">
        <v>930</v>
      </c>
      <c r="E604" s="17" t="s">
        <v>1358</v>
      </c>
      <c r="F604" s="16">
        <v>47</v>
      </c>
      <c r="G604" s="61" t="s">
        <v>926</v>
      </c>
      <c r="H604" s="16" t="s">
        <v>959</v>
      </c>
      <c r="I604" s="6"/>
      <c r="J604" s="6"/>
      <c r="K604" s="6"/>
      <c r="L604" s="6"/>
      <c r="M604" s="6"/>
      <c r="N604" s="6"/>
      <c r="O604" s="6"/>
    </row>
    <row r="605" ht="15.95" customHeight="1" spans="1:15">
      <c r="A605" s="17" t="s">
        <v>953</v>
      </c>
      <c r="B605" s="16">
        <v>1</v>
      </c>
      <c r="C605" s="17" t="s">
        <v>280</v>
      </c>
      <c r="D605" s="16" t="s">
        <v>930</v>
      </c>
      <c r="E605" s="17" t="s">
        <v>1358</v>
      </c>
      <c r="F605" s="16">
        <v>47</v>
      </c>
      <c r="G605" s="61" t="s">
        <v>960</v>
      </c>
      <c r="H605" s="16" t="s">
        <v>961</v>
      </c>
      <c r="I605" s="6"/>
      <c r="J605" s="6"/>
      <c r="K605" s="6"/>
      <c r="L605" s="6"/>
      <c r="M605" s="6"/>
      <c r="N605" s="6"/>
      <c r="O605" s="6"/>
    </row>
    <row r="606" ht="15.95" customHeight="1" spans="1:15">
      <c r="A606" s="17" t="s">
        <v>953</v>
      </c>
      <c r="B606" s="16">
        <v>1</v>
      </c>
      <c r="C606" s="17" t="s">
        <v>280</v>
      </c>
      <c r="D606" s="16" t="s">
        <v>935</v>
      </c>
      <c r="E606" s="17" t="s">
        <v>1359</v>
      </c>
      <c r="F606" s="16">
        <v>42</v>
      </c>
      <c r="G606" s="61" t="s">
        <v>931</v>
      </c>
      <c r="H606" s="16" t="s">
        <v>934</v>
      </c>
      <c r="I606" s="6"/>
      <c r="J606" s="6"/>
      <c r="K606" s="6"/>
      <c r="L606" s="6"/>
      <c r="M606" s="6"/>
      <c r="N606" s="6"/>
      <c r="O606" s="6"/>
    </row>
    <row r="607" ht="15.95" customHeight="1" spans="1:15">
      <c r="A607" s="17" t="s">
        <v>953</v>
      </c>
      <c r="B607" s="16">
        <v>7</v>
      </c>
      <c r="C607" s="17" t="s">
        <v>1360</v>
      </c>
      <c r="D607" s="16"/>
      <c r="E607" s="17" t="s">
        <v>1361</v>
      </c>
      <c r="F607" s="16">
        <v>11</v>
      </c>
      <c r="G607" s="61" t="s">
        <v>946</v>
      </c>
      <c r="H607" s="16" t="s">
        <v>938</v>
      </c>
      <c r="I607" s="6"/>
      <c r="J607" s="6"/>
      <c r="K607" s="6"/>
      <c r="L607" s="6"/>
      <c r="M607" s="6"/>
      <c r="N607" s="6"/>
      <c r="O607" s="6"/>
    </row>
    <row r="608" ht="15.95" customHeight="1" spans="1:15">
      <c r="A608" s="17" t="s">
        <v>964</v>
      </c>
      <c r="B608" s="16">
        <v>7</v>
      </c>
      <c r="C608" s="17" t="s">
        <v>879</v>
      </c>
      <c r="D608" s="16"/>
      <c r="E608" s="17" t="s">
        <v>1362</v>
      </c>
      <c r="F608" s="16">
        <v>30</v>
      </c>
      <c r="G608" s="60" t="s">
        <v>946</v>
      </c>
      <c r="H608" s="16" t="s">
        <v>932</v>
      </c>
      <c r="I608" s="6"/>
      <c r="J608" s="6"/>
      <c r="K608" s="6"/>
      <c r="L608" s="6"/>
      <c r="M608" s="6"/>
      <c r="N608" s="6"/>
      <c r="O608" s="6"/>
    </row>
    <row r="609" ht="15.95" customHeight="1" spans="1:15">
      <c r="A609" s="17" t="s">
        <v>968</v>
      </c>
      <c r="B609" s="16">
        <v>1</v>
      </c>
      <c r="C609" s="17" t="s">
        <v>1363</v>
      </c>
      <c r="D609" s="16" t="s">
        <v>924</v>
      </c>
      <c r="E609" s="19" t="s">
        <v>1364</v>
      </c>
      <c r="F609" s="20">
        <v>22</v>
      </c>
      <c r="G609" s="60" t="s">
        <v>946</v>
      </c>
      <c r="H609" s="16" t="s">
        <v>927</v>
      </c>
      <c r="I609" s="6"/>
      <c r="J609" s="6"/>
      <c r="K609" s="6"/>
      <c r="L609" s="6"/>
      <c r="M609" s="6"/>
      <c r="N609" s="6"/>
      <c r="O609" s="6"/>
    </row>
    <row r="610" ht="15.95" customHeight="1" spans="1:15">
      <c r="A610" s="17" t="s">
        <v>968</v>
      </c>
      <c r="B610" s="16">
        <v>1</v>
      </c>
      <c r="C610" s="17" t="s">
        <v>1363</v>
      </c>
      <c r="D610" s="16" t="s">
        <v>930</v>
      </c>
      <c r="E610" s="19" t="s">
        <v>1365</v>
      </c>
      <c r="F610" s="20">
        <v>54</v>
      </c>
      <c r="G610" s="60" t="s">
        <v>1366</v>
      </c>
      <c r="H610" s="16" t="s">
        <v>955</v>
      </c>
      <c r="I610" s="6"/>
      <c r="J610" s="6"/>
      <c r="K610" s="6"/>
      <c r="L610" s="6"/>
      <c r="M610" s="6"/>
      <c r="N610" s="6"/>
      <c r="O610" s="6"/>
    </row>
    <row r="611" ht="15.95" customHeight="1" spans="1:15">
      <c r="A611" s="17" t="s">
        <v>968</v>
      </c>
      <c r="B611" s="16">
        <v>1</v>
      </c>
      <c r="C611" s="17" t="s">
        <v>1363</v>
      </c>
      <c r="D611" s="16" t="s">
        <v>930</v>
      </c>
      <c r="E611" s="19" t="s">
        <v>1365</v>
      </c>
      <c r="F611" s="20">
        <v>54</v>
      </c>
      <c r="G611" s="60" t="s">
        <v>1012</v>
      </c>
      <c r="H611" s="16" t="s">
        <v>957</v>
      </c>
      <c r="I611" s="6"/>
      <c r="J611" s="6"/>
      <c r="K611" s="6"/>
      <c r="L611" s="6"/>
      <c r="M611" s="6"/>
      <c r="N611" s="6"/>
      <c r="O611" s="6"/>
    </row>
    <row r="612" ht="15.95" customHeight="1" spans="1:15">
      <c r="A612" s="17" t="s">
        <v>968</v>
      </c>
      <c r="B612" s="16">
        <v>1</v>
      </c>
      <c r="C612" s="17" t="s">
        <v>1363</v>
      </c>
      <c r="D612" s="16" t="s">
        <v>935</v>
      </c>
      <c r="E612" s="19" t="s">
        <v>1367</v>
      </c>
      <c r="F612" s="20">
        <v>51</v>
      </c>
      <c r="G612" s="60" t="s">
        <v>926</v>
      </c>
      <c r="H612" s="16" t="s">
        <v>929</v>
      </c>
      <c r="I612" s="6"/>
      <c r="J612" s="6"/>
      <c r="K612" s="6"/>
      <c r="L612" s="6"/>
      <c r="M612" s="6"/>
      <c r="N612" s="6"/>
      <c r="O612" s="6"/>
    </row>
    <row r="613" ht="15.95" customHeight="1" spans="1:15">
      <c r="A613" s="17" t="s">
        <v>968</v>
      </c>
      <c r="B613" s="16">
        <v>1</v>
      </c>
      <c r="C613" s="17" t="s">
        <v>1363</v>
      </c>
      <c r="D613" s="16" t="s">
        <v>935</v>
      </c>
      <c r="E613" s="19" t="s">
        <v>1367</v>
      </c>
      <c r="F613" s="20">
        <v>51</v>
      </c>
      <c r="G613" s="16" t="s">
        <v>928</v>
      </c>
      <c r="H613" s="16" t="s">
        <v>971</v>
      </c>
      <c r="I613" s="6"/>
      <c r="J613" s="6"/>
      <c r="K613" s="6"/>
      <c r="L613" s="6"/>
      <c r="M613" s="6"/>
      <c r="N613" s="6"/>
      <c r="O613" s="6"/>
    </row>
    <row r="614" ht="15.95" customHeight="1" spans="1:15">
      <c r="A614" s="13" t="s">
        <v>1368</v>
      </c>
      <c r="B614" s="14"/>
      <c r="C614" s="14"/>
      <c r="D614" s="14"/>
      <c r="E614" s="14"/>
      <c r="F614" s="14"/>
      <c r="G614" s="14"/>
      <c r="H614" s="14"/>
      <c r="I614" s="6"/>
      <c r="J614" s="6"/>
      <c r="K614" s="6"/>
      <c r="L614" s="6"/>
      <c r="M614" s="6"/>
      <c r="N614" s="6"/>
      <c r="O614" s="6"/>
    </row>
    <row r="615" ht="15.95" customHeight="1" spans="1:15">
      <c r="A615" s="15" t="s">
        <v>923</v>
      </c>
      <c r="B615" s="16">
        <v>7</v>
      </c>
      <c r="C615" s="17" t="s">
        <v>484</v>
      </c>
      <c r="D615" s="16"/>
      <c r="E615" s="17" t="s">
        <v>1254</v>
      </c>
      <c r="F615" s="16">
        <v>42</v>
      </c>
      <c r="G615" s="61" t="s">
        <v>946</v>
      </c>
      <c r="H615" s="16" t="s">
        <v>955</v>
      </c>
      <c r="I615" s="6"/>
      <c r="J615" s="6"/>
      <c r="K615" s="6"/>
      <c r="L615" s="6"/>
      <c r="M615" s="6"/>
      <c r="N615" s="6"/>
      <c r="O615" s="6"/>
    </row>
    <row r="616" ht="15.95" customHeight="1" spans="1:18">
      <c r="A616" s="17" t="s">
        <v>948</v>
      </c>
      <c r="B616" s="16">
        <v>7</v>
      </c>
      <c r="C616" s="17" t="s">
        <v>1369</v>
      </c>
      <c r="D616" s="16"/>
      <c r="E616" s="17" t="s">
        <v>1370</v>
      </c>
      <c r="F616" s="16">
        <v>5</v>
      </c>
      <c r="G616" s="61" t="s">
        <v>946</v>
      </c>
      <c r="H616" s="16" t="s">
        <v>927</v>
      </c>
      <c r="I616" s="21"/>
      <c r="J616" s="21"/>
      <c r="K616" s="21"/>
      <c r="L616" s="21"/>
      <c r="M616" s="21"/>
      <c r="N616" s="21"/>
      <c r="O616" s="21"/>
      <c r="P616" s="24"/>
      <c r="Q616" s="24"/>
      <c r="R616" s="24"/>
    </row>
    <row r="617" ht="15.95" customHeight="1" spans="1:15">
      <c r="A617" s="17" t="s">
        <v>953</v>
      </c>
      <c r="B617" s="16">
        <v>7</v>
      </c>
      <c r="C617" s="17" t="s">
        <v>1371</v>
      </c>
      <c r="D617" s="16"/>
      <c r="E617" s="17" t="s">
        <v>1168</v>
      </c>
      <c r="F617" s="16">
        <v>34</v>
      </c>
      <c r="G617" s="61" t="s">
        <v>946</v>
      </c>
      <c r="H617" s="16" t="s">
        <v>952</v>
      </c>
      <c r="I617" s="6"/>
      <c r="J617" s="6"/>
      <c r="K617" s="6"/>
      <c r="L617" s="6"/>
      <c r="M617" s="6"/>
      <c r="N617" s="6"/>
      <c r="O617" s="6"/>
    </row>
    <row r="618" ht="15.95" customHeight="1" spans="1:15">
      <c r="A618" s="17" t="s">
        <v>964</v>
      </c>
      <c r="B618" s="16">
        <v>7</v>
      </c>
      <c r="C618" s="17" t="s">
        <v>798</v>
      </c>
      <c r="D618" s="16"/>
      <c r="E618" s="17" t="s">
        <v>1372</v>
      </c>
      <c r="F618" s="16">
        <v>32</v>
      </c>
      <c r="G618" s="60" t="s">
        <v>946</v>
      </c>
      <c r="H618" s="16" t="s">
        <v>973</v>
      </c>
      <c r="I618" s="6"/>
      <c r="J618" s="6"/>
      <c r="K618" s="6"/>
      <c r="L618" s="6"/>
      <c r="M618" s="6"/>
      <c r="N618" s="6"/>
      <c r="O618" s="6"/>
    </row>
    <row r="619" ht="15.95" customHeight="1" spans="1:15">
      <c r="A619" s="17" t="s">
        <v>968</v>
      </c>
      <c r="B619" s="16">
        <v>7</v>
      </c>
      <c r="C619" s="17" t="s">
        <v>1373</v>
      </c>
      <c r="D619" s="16"/>
      <c r="E619" s="19" t="s">
        <v>1374</v>
      </c>
      <c r="F619" s="20">
        <v>3</v>
      </c>
      <c r="G619" s="16" t="s">
        <v>946</v>
      </c>
      <c r="H619" s="16" t="s">
        <v>957</v>
      </c>
      <c r="I619" s="6"/>
      <c r="J619" s="6"/>
      <c r="K619" s="6"/>
      <c r="L619" s="6"/>
      <c r="M619" s="6"/>
      <c r="N619" s="6"/>
      <c r="O619" s="6"/>
    </row>
    <row r="620" ht="15.95" customHeight="1" spans="1:15">
      <c r="A620" s="37"/>
      <c r="B620" s="38"/>
      <c r="C620" s="39"/>
      <c r="D620" s="38"/>
      <c r="E620" s="44"/>
      <c r="F620" s="43"/>
      <c r="G620" s="38"/>
      <c r="H620" s="38"/>
      <c r="I620" s="6"/>
      <c r="J620" s="6"/>
      <c r="K620" s="6"/>
      <c r="L620" s="6"/>
      <c r="M620" s="6"/>
      <c r="N620" s="6"/>
      <c r="O620" s="6"/>
    </row>
    <row r="621" ht="15.95" customHeight="1" spans="1:15">
      <c r="A621" s="13" t="s">
        <v>1375</v>
      </c>
      <c r="B621" s="14"/>
      <c r="C621" s="14"/>
      <c r="D621" s="14"/>
      <c r="E621" s="14"/>
      <c r="F621" s="14"/>
      <c r="G621" s="14"/>
      <c r="H621" s="14"/>
      <c r="I621" s="6"/>
      <c r="J621" s="6"/>
      <c r="K621" s="6"/>
      <c r="L621" s="6"/>
      <c r="M621" s="6"/>
      <c r="N621" s="6"/>
      <c r="O621" s="6"/>
    </row>
    <row r="622" s="2" customFormat="1" ht="15.95" customHeight="1" spans="1:15">
      <c r="A622" s="15" t="s">
        <v>923</v>
      </c>
      <c r="B622" s="16">
        <v>1</v>
      </c>
      <c r="C622" s="17" t="s">
        <v>1376</v>
      </c>
      <c r="D622" s="16" t="s">
        <v>924</v>
      </c>
      <c r="E622" s="17" t="s">
        <v>302</v>
      </c>
      <c r="F622" s="16">
        <v>51</v>
      </c>
      <c r="G622" s="61" t="s">
        <v>946</v>
      </c>
      <c r="H622" s="16" t="s">
        <v>947</v>
      </c>
      <c r="I622" s="30"/>
      <c r="J622" s="30"/>
      <c r="K622" s="30"/>
      <c r="L622" s="30"/>
      <c r="M622" s="30"/>
      <c r="N622" s="30"/>
      <c r="O622" s="30"/>
    </row>
    <row r="623" s="2" customFormat="1" ht="15.95" customHeight="1" spans="1:15">
      <c r="A623" s="15" t="s">
        <v>923</v>
      </c>
      <c r="B623" s="16">
        <v>1</v>
      </c>
      <c r="C623" s="17" t="s">
        <v>1376</v>
      </c>
      <c r="D623" s="16" t="s">
        <v>930</v>
      </c>
      <c r="E623" s="17" t="s">
        <v>1377</v>
      </c>
      <c r="F623" s="16">
        <v>52</v>
      </c>
      <c r="G623" s="61" t="s">
        <v>946</v>
      </c>
      <c r="H623" s="16" t="s">
        <v>980</v>
      </c>
      <c r="I623" s="30"/>
      <c r="J623" s="30"/>
      <c r="K623" s="30"/>
      <c r="L623" s="30"/>
      <c r="M623" s="30"/>
      <c r="N623" s="30"/>
      <c r="O623" s="30"/>
    </row>
    <row r="624" s="2" customFormat="1" ht="15.95" customHeight="1" spans="1:15">
      <c r="A624" s="15" t="s">
        <v>923</v>
      </c>
      <c r="B624" s="16">
        <v>1</v>
      </c>
      <c r="C624" s="17" t="s">
        <v>1376</v>
      </c>
      <c r="D624" s="16" t="s">
        <v>935</v>
      </c>
      <c r="E624" s="17" t="s">
        <v>1378</v>
      </c>
      <c r="F624" s="16">
        <v>50</v>
      </c>
      <c r="G624" s="61" t="s">
        <v>926</v>
      </c>
      <c r="H624" s="16" t="s">
        <v>927</v>
      </c>
      <c r="I624" s="30"/>
      <c r="J624" s="30"/>
      <c r="K624" s="30"/>
      <c r="L624" s="30"/>
      <c r="M624" s="30"/>
      <c r="N624" s="30"/>
      <c r="O624" s="30"/>
    </row>
    <row r="625" s="2" customFormat="1" ht="15.95" customHeight="1" spans="1:15">
      <c r="A625" s="15" t="s">
        <v>923</v>
      </c>
      <c r="B625" s="16">
        <v>1</v>
      </c>
      <c r="C625" s="17" t="s">
        <v>1376</v>
      </c>
      <c r="D625" s="16" t="s">
        <v>935</v>
      </c>
      <c r="E625" s="17" t="s">
        <v>1378</v>
      </c>
      <c r="F625" s="16">
        <v>50</v>
      </c>
      <c r="G625" s="61" t="s">
        <v>990</v>
      </c>
      <c r="H625" s="16" t="s">
        <v>929</v>
      </c>
      <c r="I625" s="30"/>
      <c r="J625" s="30"/>
      <c r="K625" s="30"/>
      <c r="L625" s="30"/>
      <c r="M625" s="30"/>
      <c r="N625" s="30"/>
      <c r="O625" s="30"/>
    </row>
    <row r="626" ht="15.95" customHeight="1" spans="1:15">
      <c r="A626" s="15" t="s">
        <v>923</v>
      </c>
      <c r="B626" s="16">
        <v>1</v>
      </c>
      <c r="C626" s="17" t="s">
        <v>1376</v>
      </c>
      <c r="D626" s="16" t="s">
        <v>939</v>
      </c>
      <c r="E626" s="17" t="s">
        <v>304</v>
      </c>
      <c r="F626" s="16">
        <v>50</v>
      </c>
      <c r="G626" s="61" t="s">
        <v>946</v>
      </c>
      <c r="H626" s="16" t="s">
        <v>1003</v>
      </c>
      <c r="I626" s="6"/>
      <c r="J626" s="6"/>
      <c r="K626" s="6"/>
      <c r="L626" s="6"/>
      <c r="M626" s="6"/>
      <c r="N626" s="6"/>
      <c r="O626" s="6"/>
    </row>
    <row r="627" ht="15.95" customHeight="1" spans="1:15">
      <c r="A627" s="15" t="s">
        <v>923</v>
      </c>
      <c r="B627" s="16">
        <v>7</v>
      </c>
      <c r="C627" s="17" t="s">
        <v>1379</v>
      </c>
      <c r="D627" s="16"/>
      <c r="E627" s="17" t="s">
        <v>1245</v>
      </c>
      <c r="F627" s="16">
        <v>40</v>
      </c>
      <c r="G627" s="61" t="s">
        <v>946</v>
      </c>
      <c r="H627" s="16" t="s">
        <v>963</v>
      </c>
      <c r="I627" s="6"/>
      <c r="J627" s="6"/>
      <c r="K627" s="6"/>
      <c r="L627" s="6"/>
      <c r="M627" s="6"/>
      <c r="N627" s="6"/>
      <c r="O627" s="6"/>
    </row>
    <row r="628" ht="15.95" customHeight="1" spans="1:15">
      <c r="A628" s="17" t="s">
        <v>948</v>
      </c>
      <c r="B628" s="16">
        <v>5</v>
      </c>
      <c r="C628" s="17" t="s">
        <v>909</v>
      </c>
      <c r="D628" s="16" t="s">
        <v>924</v>
      </c>
      <c r="E628" s="19" t="s">
        <v>1380</v>
      </c>
      <c r="F628" s="20">
        <v>19</v>
      </c>
      <c r="G628" s="61" t="s">
        <v>946</v>
      </c>
      <c r="H628" s="16" t="s">
        <v>957</v>
      </c>
      <c r="I628" s="6"/>
      <c r="J628" s="6"/>
      <c r="K628" s="6"/>
      <c r="L628" s="6"/>
      <c r="M628" s="6"/>
      <c r="N628" s="6"/>
      <c r="O628" s="6"/>
    </row>
    <row r="629" ht="15.95" customHeight="1" spans="1:15">
      <c r="A629" s="17" t="s">
        <v>948</v>
      </c>
      <c r="B629" s="16">
        <v>5</v>
      </c>
      <c r="C629" s="17" t="s">
        <v>909</v>
      </c>
      <c r="D629" s="16" t="s">
        <v>930</v>
      </c>
      <c r="E629" s="19" t="s">
        <v>1286</v>
      </c>
      <c r="F629" s="20">
        <v>43</v>
      </c>
      <c r="G629" s="61" t="s">
        <v>946</v>
      </c>
      <c r="H629" s="16" t="s">
        <v>952</v>
      </c>
      <c r="I629" s="6"/>
      <c r="J629" s="6"/>
      <c r="K629" s="6"/>
      <c r="L629" s="6"/>
      <c r="M629" s="6"/>
      <c r="N629" s="6"/>
      <c r="O629" s="6"/>
    </row>
    <row r="630" ht="15.95" customHeight="1" spans="1:15">
      <c r="A630" s="17" t="s">
        <v>948</v>
      </c>
      <c r="B630" s="16">
        <v>5</v>
      </c>
      <c r="C630" s="17" t="s">
        <v>909</v>
      </c>
      <c r="D630" s="16" t="s">
        <v>935</v>
      </c>
      <c r="E630" s="19" t="s">
        <v>1380</v>
      </c>
      <c r="F630" s="20">
        <v>43</v>
      </c>
      <c r="G630" s="61" t="s">
        <v>946</v>
      </c>
      <c r="H630" s="16" t="s">
        <v>955</v>
      </c>
      <c r="I630" s="6"/>
      <c r="J630" s="6"/>
      <c r="K630" s="6"/>
      <c r="L630" s="6"/>
      <c r="M630" s="6"/>
      <c r="N630" s="6"/>
      <c r="O630" s="6"/>
    </row>
    <row r="631" ht="15.95" customHeight="1" spans="1:15">
      <c r="A631" s="17" t="s">
        <v>953</v>
      </c>
      <c r="B631" s="16">
        <v>7</v>
      </c>
      <c r="C631" s="17" t="s">
        <v>1381</v>
      </c>
      <c r="D631" s="16"/>
      <c r="E631" s="17" t="s">
        <v>1030</v>
      </c>
      <c r="F631" s="16">
        <v>16</v>
      </c>
      <c r="G631" s="61" t="s">
        <v>946</v>
      </c>
      <c r="H631" s="16" t="s">
        <v>971</v>
      </c>
      <c r="I631" s="6"/>
      <c r="J631" s="6"/>
      <c r="K631" s="6"/>
      <c r="L631" s="6"/>
      <c r="M631" s="6"/>
      <c r="N631" s="6"/>
      <c r="O631" s="6"/>
    </row>
    <row r="632" ht="15.95" customHeight="1" spans="1:15">
      <c r="A632" s="17" t="s">
        <v>964</v>
      </c>
      <c r="B632" s="16">
        <v>7</v>
      </c>
      <c r="C632" s="17" t="s">
        <v>376</v>
      </c>
      <c r="D632" s="16"/>
      <c r="E632" s="17" t="s">
        <v>1203</v>
      </c>
      <c r="F632" s="16">
        <v>42</v>
      </c>
      <c r="G632" s="60" t="s">
        <v>946</v>
      </c>
      <c r="H632" s="16" t="s">
        <v>973</v>
      </c>
      <c r="I632" s="6"/>
      <c r="J632" s="6"/>
      <c r="K632" s="6"/>
      <c r="L632" s="6"/>
      <c r="M632" s="6"/>
      <c r="N632" s="6"/>
      <c r="O632" s="6"/>
    </row>
    <row r="633" ht="15.95" customHeight="1" spans="1:15">
      <c r="A633" s="17" t="s">
        <v>968</v>
      </c>
      <c r="B633" s="16">
        <v>7</v>
      </c>
      <c r="C633" s="17" t="s">
        <v>731</v>
      </c>
      <c r="D633" s="16"/>
      <c r="E633" s="17" t="s">
        <v>1382</v>
      </c>
      <c r="F633" s="16">
        <v>40</v>
      </c>
      <c r="G633" s="61" t="s">
        <v>946</v>
      </c>
      <c r="H633" s="16" t="s">
        <v>970</v>
      </c>
      <c r="I633" s="6"/>
      <c r="J633" s="6"/>
      <c r="K633" s="6"/>
      <c r="L633" s="6"/>
      <c r="M633" s="6"/>
      <c r="N633" s="6"/>
      <c r="O633" s="6"/>
    </row>
    <row r="634" ht="15.95" customHeight="1" spans="1:15">
      <c r="A634" s="13" t="s">
        <v>1383</v>
      </c>
      <c r="B634" s="14"/>
      <c r="C634" s="14"/>
      <c r="D634" s="14"/>
      <c r="E634" s="14"/>
      <c r="F634" s="14"/>
      <c r="G634" s="14"/>
      <c r="H634" s="14"/>
      <c r="I634" s="6"/>
      <c r="J634" s="6"/>
      <c r="K634" s="6"/>
      <c r="L634" s="6"/>
      <c r="M634" s="6"/>
      <c r="N634" s="6"/>
      <c r="O634" s="6"/>
    </row>
    <row r="635" ht="15.95" customHeight="1" spans="1:15">
      <c r="A635" s="15" t="s">
        <v>923</v>
      </c>
      <c r="B635" s="16">
        <v>3</v>
      </c>
      <c r="C635" s="17" t="s">
        <v>188</v>
      </c>
      <c r="D635" s="16" t="s">
        <v>924</v>
      </c>
      <c r="E635" s="17" t="s">
        <v>1059</v>
      </c>
      <c r="F635" s="16">
        <v>59</v>
      </c>
      <c r="G635" s="61" t="s">
        <v>931</v>
      </c>
      <c r="H635" s="16" t="s">
        <v>955</v>
      </c>
      <c r="I635" s="6"/>
      <c r="J635" s="6"/>
      <c r="K635" s="6"/>
      <c r="L635" s="6"/>
      <c r="M635" s="6"/>
      <c r="N635" s="6"/>
      <c r="O635" s="6"/>
    </row>
    <row r="636" ht="15.95" customHeight="1" spans="1:15">
      <c r="A636" s="15" t="s">
        <v>923</v>
      </c>
      <c r="B636" s="16">
        <v>3</v>
      </c>
      <c r="C636" s="17" t="s">
        <v>188</v>
      </c>
      <c r="D636" s="16" t="s">
        <v>924</v>
      </c>
      <c r="E636" s="17" t="s">
        <v>1059</v>
      </c>
      <c r="F636" s="16">
        <v>59</v>
      </c>
      <c r="G636" s="61" t="s">
        <v>1384</v>
      </c>
      <c r="H636" s="16" t="s">
        <v>957</v>
      </c>
      <c r="I636" s="6"/>
      <c r="J636" s="6"/>
      <c r="K636" s="6"/>
      <c r="L636" s="6"/>
      <c r="M636" s="6"/>
      <c r="N636" s="6"/>
      <c r="O636" s="6"/>
    </row>
    <row r="637" ht="15.95" customHeight="1" spans="1:15">
      <c r="A637" s="15" t="s">
        <v>923</v>
      </c>
      <c r="B637" s="16">
        <v>3</v>
      </c>
      <c r="C637" s="17" t="s">
        <v>188</v>
      </c>
      <c r="D637" s="16" t="s">
        <v>930</v>
      </c>
      <c r="E637" s="17" t="s">
        <v>1346</v>
      </c>
      <c r="F637" s="16">
        <v>51</v>
      </c>
      <c r="G637" s="61" t="s">
        <v>946</v>
      </c>
      <c r="H637" s="16" t="s">
        <v>1003</v>
      </c>
      <c r="I637" s="6"/>
      <c r="J637" s="6"/>
      <c r="K637" s="6"/>
      <c r="L637" s="6"/>
      <c r="M637" s="6"/>
      <c r="N637" s="6"/>
      <c r="O637" s="6"/>
    </row>
    <row r="638" ht="15.95" customHeight="1" spans="1:15">
      <c r="A638" s="15" t="s">
        <v>923</v>
      </c>
      <c r="B638" s="16">
        <v>3</v>
      </c>
      <c r="C638" s="17" t="s">
        <v>188</v>
      </c>
      <c r="D638" s="16" t="s">
        <v>935</v>
      </c>
      <c r="E638" s="17" t="s">
        <v>1385</v>
      </c>
      <c r="F638" s="16">
        <v>42</v>
      </c>
      <c r="G638" s="61" t="s">
        <v>946</v>
      </c>
      <c r="H638" s="16" t="s">
        <v>947</v>
      </c>
      <c r="I638" s="6"/>
      <c r="J638" s="6"/>
      <c r="K638" s="6"/>
      <c r="L638" s="6"/>
      <c r="M638" s="6"/>
      <c r="N638" s="6"/>
      <c r="O638" s="6"/>
    </row>
    <row r="639" ht="15.95" customHeight="1" spans="1:15">
      <c r="A639" s="15" t="s">
        <v>923</v>
      </c>
      <c r="B639" s="16">
        <v>3</v>
      </c>
      <c r="C639" s="17" t="s">
        <v>188</v>
      </c>
      <c r="D639" s="16" t="s">
        <v>939</v>
      </c>
      <c r="E639" s="17" t="s">
        <v>1346</v>
      </c>
      <c r="F639" s="16">
        <v>39</v>
      </c>
      <c r="G639" s="61" t="s">
        <v>1386</v>
      </c>
      <c r="H639" s="16" t="s">
        <v>1003</v>
      </c>
      <c r="I639" s="6"/>
      <c r="J639" s="6"/>
      <c r="K639" s="6"/>
      <c r="L639" s="6"/>
      <c r="M639" s="6"/>
      <c r="N639" s="6"/>
      <c r="O639" s="6"/>
    </row>
    <row r="640" ht="15.95" customHeight="1" spans="1:15">
      <c r="A640" s="15" t="s">
        <v>923</v>
      </c>
      <c r="B640" s="16">
        <v>3</v>
      </c>
      <c r="C640" s="17" t="s">
        <v>188</v>
      </c>
      <c r="D640" s="16" t="s">
        <v>939</v>
      </c>
      <c r="E640" s="17" t="s">
        <v>1346</v>
      </c>
      <c r="F640" s="16">
        <v>39</v>
      </c>
      <c r="G640" s="61" t="s">
        <v>1191</v>
      </c>
      <c r="H640" s="16" t="s">
        <v>1001</v>
      </c>
      <c r="I640" s="6"/>
      <c r="J640" s="6"/>
      <c r="K640" s="6"/>
      <c r="L640" s="6"/>
      <c r="M640" s="6"/>
      <c r="N640" s="6"/>
      <c r="O640" s="6"/>
    </row>
    <row r="641" ht="15.95" customHeight="1" spans="1:15">
      <c r="A641" s="15" t="s">
        <v>923</v>
      </c>
      <c r="B641" s="16">
        <v>3</v>
      </c>
      <c r="C641" s="17" t="s">
        <v>188</v>
      </c>
      <c r="D641" s="16" t="s">
        <v>979</v>
      </c>
      <c r="E641" s="17" t="s">
        <v>1385</v>
      </c>
      <c r="F641" s="16">
        <v>47</v>
      </c>
      <c r="G641" s="61" t="s">
        <v>946</v>
      </c>
      <c r="H641" s="16" t="s">
        <v>980</v>
      </c>
      <c r="I641" s="6"/>
      <c r="J641" s="6"/>
      <c r="K641" s="6"/>
      <c r="L641" s="6"/>
      <c r="M641" s="6"/>
      <c r="N641" s="6"/>
      <c r="O641" s="6"/>
    </row>
    <row r="642" ht="15.95" customHeight="1" spans="1:15">
      <c r="A642" s="15" t="s">
        <v>923</v>
      </c>
      <c r="B642" s="16">
        <v>3</v>
      </c>
      <c r="C642" s="17" t="s">
        <v>188</v>
      </c>
      <c r="D642" s="16" t="s">
        <v>1006</v>
      </c>
      <c r="E642" s="17" t="s">
        <v>1387</v>
      </c>
      <c r="F642" s="16">
        <v>37</v>
      </c>
      <c r="G642" s="61" t="s">
        <v>946</v>
      </c>
      <c r="H642" s="16" t="s">
        <v>952</v>
      </c>
      <c r="I642" s="6"/>
      <c r="J642" s="6"/>
      <c r="K642" s="6"/>
      <c r="L642" s="6"/>
      <c r="M642" s="6"/>
      <c r="N642" s="6"/>
      <c r="O642" s="6"/>
    </row>
    <row r="643" ht="15.95" customHeight="1" spans="1:15">
      <c r="A643" s="17" t="s">
        <v>948</v>
      </c>
      <c r="B643" s="16">
        <v>3</v>
      </c>
      <c r="C643" s="17" t="s">
        <v>440</v>
      </c>
      <c r="D643" s="16" t="s">
        <v>924</v>
      </c>
      <c r="E643" s="17" t="s">
        <v>1388</v>
      </c>
      <c r="F643" s="16">
        <v>41</v>
      </c>
      <c r="G643" s="61" t="s">
        <v>946</v>
      </c>
      <c r="H643" s="16" t="s">
        <v>963</v>
      </c>
      <c r="I643" s="6"/>
      <c r="J643" s="6"/>
      <c r="K643" s="6"/>
      <c r="L643" s="6"/>
      <c r="M643" s="6"/>
      <c r="N643" s="6"/>
      <c r="O643" s="6"/>
    </row>
    <row r="644" ht="15.95" customHeight="1" spans="1:15">
      <c r="A644" s="17" t="s">
        <v>948</v>
      </c>
      <c r="B644" s="16">
        <v>3</v>
      </c>
      <c r="C644" s="17" t="s">
        <v>440</v>
      </c>
      <c r="D644" s="16" t="s">
        <v>930</v>
      </c>
      <c r="E644" s="17" t="s">
        <v>1388</v>
      </c>
      <c r="F644" s="16">
        <v>41</v>
      </c>
      <c r="G644" s="61" t="s">
        <v>946</v>
      </c>
      <c r="H644" s="16" t="s">
        <v>970</v>
      </c>
      <c r="I644" s="6"/>
      <c r="J644" s="6"/>
      <c r="K644" s="6"/>
      <c r="L644" s="6"/>
      <c r="M644" s="6"/>
      <c r="N644" s="6"/>
      <c r="O644" s="6"/>
    </row>
    <row r="645" ht="15.95" customHeight="1" spans="1:15">
      <c r="A645" s="17" t="s">
        <v>948</v>
      </c>
      <c r="B645" s="16">
        <v>3</v>
      </c>
      <c r="C645" s="17" t="s">
        <v>440</v>
      </c>
      <c r="D645" s="16" t="s">
        <v>935</v>
      </c>
      <c r="E645" s="17" t="s">
        <v>1388</v>
      </c>
      <c r="F645" s="16">
        <v>40</v>
      </c>
      <c r="G645" s="61" t="s">
        <v>946</v>
      </c>
      <c r="H645" s="16" t="s">
        <v>973</v>
      </c>
      <c r="I645" s="6"/>
      <c r="J645" s="6"/>
      <c r="K645" s="6"/>
      <c r="L645" s="6"/>
      <c r="M645" s="6"/>
      <c r="N645" s="6"/>
      <c r="O645" s="6"/>
    </row>
    <row r="646" ht="15.95" customHeight="1" spans="1:15">
      <c r="A646" s="17" t="s">
        <v>953</v>
      </c>
      <c r="B646" s="16">
        <v>7</v>
      </c>
      <c r="C646" s="17" t="s">
        <v>741</v>
      </c>
      <c r="D646" s="16"/>
      <c r="E646" s="17" t="s">
        <v>1389</v>
      </c>
      <c r="F646" s="16">
        <v>36</v>
      </c>
      <c r="G646" s="61" t="s">
        <v>946</v>
      </c>
      <c r="H646" s="36" t="s">
        <v>932</v>
      </c>
      <c r="I646" s="6"/>
      <c r="J646" s="6"/>
      <c r="K646" s="6"/>
      <c r="L646" s="6"/>
      <c r="M646" s="6"/>
      <c r="N646" s="6"/>
      <c r="O646" s="6"/>
    </row>
    <row r="647" ht="15.95" customHeight="1" spans="1:15">
      <c r="A647" s="17" t="s">
        <v>964</v>
      </c>
      <c r="B647" s="16">
        <v>1</v>
      </c>
      <c r="C647" s="17" t="s">
        <v>571</v>
      </c>
      <c r="D647" s="16" t="s">
        <v>924</v>
      </c>
      <c r="E647" s="17" t="s">
        <v>1390</v>
      </c>
      <c r="F647" s="16">
        <v>47</v>
      </c>
      <c r="G647" s="61" t="s">
        <v>926</v>
      </c>
      <c r="H647" s="16" t="s">
        <v>950</v>
      </c>
      <c r="I647" s="6"/>
      <c r="J647" s="6"/>
      <c r="K647" s="6"/>
      <c r="L647" s="6"/>
      <c r="M647" s="6"/>
      <c r="N647" s="6"/>
      <c r="O647" s="6"/>
    </row>
    <row r="648" ht="15.95" customHeight="1" spans="1:15">
      <c r="A648" s="17" t="s">
        <v>964</v>
      </c>
      <c r="B648" s="16">
        <v>1</v>
      </c>
      <c r="C648" s="17" t="s">
        <v>571</v>
      </c>
      <c r="D648" s="16" t="s">
        <v>930</v>
      </c>
      <c r="E648" s="17" t="s">
        <v>1390</v>
      </c>
      <c r="F648" s="16">
        <v>46</v>
      </c>
      <c r="G648" s="61" t="s">
        <v>1391</v>
      </c>
      <c r="H648" s="16" t="s">
        <v>951</v>
      </c>
      <c r="I648" s="6"/>
      <c r="J648" s="6"/>
      <c r="K648" s="6"/>
      <c r="L648" s="6"/>
      <c r="M648" s="6"/>
      <c r="N648" s="6"/>
      <c r="O648" s="6"/>
    </row>
    <row r="649" ht="15.95" customHeight="1" spans="1:12">
      <c r="A649" s="17" t="s">
        <v>964</v>
      </c>
      <c r="B649" s="16">
        <v>1</v>
      </c>
      <c r="C649" s="17" t="s">
        <v>571</v>
      </c>
      <c r="D649" s="16" t="s">
        <v>935</v>
      </c>
      <c r="E649" s="17" t="s">
        <v>1390</v>
      </c>
      <c r="F649" s="16">
        <v>44</v>
      </c>
      <c r="G649" s="61" t="s">
        <v>926</v>
      </c>
      <c r="H649" s="16" t="s">
        <v>967</v>
      </c>
      <c r="I649" s="6"/>
      <c r="J649" s="6"/>
      <c r="K649" s="6"/>
      <c r="L649" s="6"/>
    </row>
    <row r="650" ht="15.95" customHeight="1" spans="1:15">
      <c r="A650" s="17" t="s">
        <v>968</v>
      </c>
      <c r="B650" s="16">
        <v>7</v>
      </c>
      <c r="C650" s="17" t="s">
        <v>1392</v>
      </c>
      <c r="D650" s="16"/>
      <c r="E650" s="19" t="s">
        <v>1393</v>
      </c>
      <c r="F650" s="20">
        <v>31</v>
      </c>
      <c r="G650" s="61" t="s">
        <v>946</v>
      </c>
      <c r="H650" s="16" t="s">
        <v>934</v>
      </c>
      <c r="I650" s="6"/>
      <c r="J650" s="6"/>
      <c r="K650" s="6"/>
      <c r="L650" s="6"/>
      <c r="M650" s="6"/>
      <c r="N650" s="6"/>
      <c r="O650" s="6"/>
    </row>
    <row r="651" ht="15.95" customHeight="1" spans="1:15">
      <c r="A651" s="13" t="s">
        <v>1394</v>
      </c>
      <c r="B651" s="14"/>
      <c r="C651" s="14"/>
      <c r="D651" s="14"/>
      <c r="E651" s="14"/>
      <c r="F651" s="14"/>
      <c r="G651" s="14"/>
      <c r="H651" s="14"/>
      <c r="I651" s="6"/>
      <c r="J651" s="6"/>
      <c r="K651" s="6"/>
      <c r="L651" s="6"/>
      <c r="M651" s="6"/>
      <c r="N651" s="6"/>
      <c r="O651" s="6"/>
    </row>
    <row r="652" ht="15.95" customHeight="1" spans="1:15">
      <c r="A652" s="15" t="s">
        <v>923</v>
      </c>
      <c r="B652" s="16">
        <v>7</v>
      </c>
      <c r="C652" s="17" t="s">
        <v>745</v>
      </c>
      <c r="D652" s="16"/>
      <c r="E652" s="17" t="s">
        <v>1059</v>
      </c>
      <c r="F652" s="16">
        <v>38</v>
      </c>
      <c r="G652" s="61" t="s">
        <v>946</v>
      </c>
      <c r="H652" s="16" t="s">
        <v>947</v>
      </c>
      <c r="I652" s="6"/>
      <c r="J652" s="6"/>
      <c r="K652" s="6"/>
      <c r="L652" s="6"/>
      <c r="M652" s="6"/>
      <c r="N652" s="6"/>
      <c r="O652" s="6"/>
    </row>
    <row r="653" ht="15.95" customHeight="1" spans="1:15">
      <c r="A653" s="17" t="s">
        <v>948</v>
      </c>
      <c r="B653" s="16">
        <v>7</v>
      </c>
      <c r="C653" s="17" t="s">
        <v>1395</v>
      </c>
      <c r="D653" s="16"/>
      <c r="E653" s="17" t="s">
        <v>1246</v>
      </c>
      <c r="F653" s="16">
        <v>4</v>
      </c>
      <c r="G653" s="61" t="s">
        <v>946</v>
      </c>
      <c r="H653" s="16" t="s">
        <v>927</v>
      </c>
      <c r="I653" s="6"/>
      <c r="J653" s="6"/>
      <c r="K653" s="6"/>
      <c r="L653" s="6"/>
      <c r="M653" s="6"/>
      <c r="N653" s="6"/>
      <c r="O653" s="6"/>
    </row>
    <row r="654" ht="15.95" customHeight="1" spans="1:15">
      <c r="A654" s="17" t="s">
        <v>953</v>
      </c>
      <c r="B654" s="16">
        <v>5</v>
      </c>
      <c r="C654" s="17" t="s">
        <v>310</v>
      </c>
      <c r="D654" s="16" t="s">
        <v>924</v>
      </c>
      <c r="E654" s="17" t="s">
        <v>1079</v>
      </c>
      <c r="F654" s="16">
        <v>41</v>
      </c>
      <c r="G654" s="61" t="s">
        <v>946</v>
      </c>
      <c r="H654" s="16" t="s">
        <v>970</v>
      </c>
      <c r="I654" s="6"/>
      <c r="J654" s="6"/>
      <c r="K654" s="6"/>
      <c r="L654" s="6"/>
      <c r="M654" s="6"/>
      <c r="N654" s="6"/>
      <c r="O654" s="6"/>
    </row>
    <row r="655" ht="15.95" customHeight="1" spans="1:15">
      <c r="A655" s="17" t="s">
        <v>953</v>
      </c>
      <c r="B655" s="16">
        <v>5</v>
      </c>
      <c r="C655" s="17" t="s">
        <v>310</v>
      </c>
      <c r="D655" s="16" t="s">
        <v>930</v>
      </c>
      <c r="E655" s="17" t="s">
        <v>1256</v>
      </c>
      <c r="F655" s="16">
        <v>39</v>
      </c>
      <c r="G655" s="61" t="s">
        <v>946</v>
      </c>
      <c r="H655" s="16" t="s">
        <v>973</v>
      </c>
      <c r="I655" s="6"/>
      <c r="J655" s="6"/>
      <c r="K655" s="6"/>
      <c r="L655" s="6"/>
      <c r="M655" s="6"/>
      <c r="N655" s="6"/>
      <c r="O655" s="6"/>
    </row>
    <row r="656" ht="15.95" customHeight="1" spans="1:15">
      <c r="A656" s="17" t="s">
        <v>953</v>
      </c>
      <c r="B656" s="16">
        <v>5</v>
      </c>
      <c r="C656" s="17" t="s">
        <v>310</v>
      </c>
      <c r="D656" s="16" t="s">
        <v>935</v>
      </c>
      <c r="E656" s="17" t="s">
        <v>984</v>
      </c>
      <c r="F656" s="16">
        <v>32</v>
      </c>
      <c r="G656" s="61" t="s">
        <v>946</v>
      </c>
      <c r="H656" s="16" t="s">
        <v>952</v>
      </c>
      <c r="I656" s="6"/>
      <c r="J656" s="6"/>
      <c r="K656" s="6"/>
      <c r="L656" s="6"/>
      <c r="M656" s="6"/>
      <c r="N656" s="6"/>
      <c r="O656" s="6"/>
    </row>
    <row r="657" ht="15.95" customHeight="1" spans="1:15">
      <c r="A657" s="17" t="s">
        <v>953</v>
      </c>
      <c r="B657" s="16">
        <v>5</v>
      </c>
      <c r="C657" s="17" t="s">
        <v>310</v>
      </c>
      <c r="D657" s="16" t="s">
        <v>939</v>
      </c>
      <c r="E657" s="17" t="s">
        <v>1396</v>
      </c>
      <c r="F657" s="16">
        <v>31</v>
      </c>
      <c r="G657" s="61" t="s">
        <v>946</v>
      </c>
      <c r="H657" s="16" t="s">
        <v>955</v>
      </c>
      <c r="N657" s="6"/>
      <c r="O657" s="6"/>
    </row>
    <row r="658" ht="15.95" customHeight="1" spans="1:15">
      <c r="A658" s="17" t="s">
        <v>953</v>
      </c>
      <c r="B658" s="16">
        <v>5</v>
      </c>
      <c r="C658" s="17" t="s">
        <v>310</v>
      </c>
      <c r="D658" s="16" t="s">
        <v>986</v>
      </c>
      <c r="E658" s="17" t="s">
        <v>1258</v>
      </c>
      <c r="F658" s="16">
        <v>13</v>
      </c>
      <c r="G658" s="61" t="s">
        <v>946</v>
      </c>
      <c r="H658" s="16" t="s">
        <v>957</v>
      </c>
      <c r="I658" s="6"/>
      <c r="J658" s="6"/>
      <c r="K658" s="6"/>
      <c r="L658" s="6"/>
      <c r="M658" s="6"/>
      <c r="N658" s="6"/>
      <c r="O658" s="6"/>
    </row>
    <row r="659" ht="15.95" customHeight="1" spans="1:15">
      <c r="A659" s="17" t="s">
        <v>964</v>
      </c>
      <c r="B659" s="16">
        <v>7</v>
      </c>
      <c r="C659" s="17" t="s">
        <v>1397</v>
      </c>
      <c r="D659" s="16" t="s">
        <v>1067</v>
      </c>
      <c r="E659" s="19" t="s">
        <v>1398</v>
      </c>
      <c r="F659" s="20">
        <v>41</v>
      </c>
      <c r="G659" s="61" t="s">
        <v>946</v>
      </c>
      <c r="H659" s="16" t="s">
        <v>963</v>
      </c>
      <c r="I659" s="6"/>
      <c r="J659" s="6"/>
      <c r="K659" s="6"/>
      <c r="L659" s="6"/>
      <c r="M659" s="6"/>
      <c r="N659" s="6"/>
      <c r="O659" s="6"/>
    </row>
    <row r="660" ht="15.95" customHeight="1" spans="1:15">
      <c r="A660" s="17" t="s">
        <v>964</v>
      </c>
      <c r="B660" s="16">
        <v>7</v>
      </c>
      <c r="C660" s="17" t="s">
        <v>1397</v>
      </c>
      <c r="D660" s="16" t="s">
        <v>930</v>
      </c>
      <c r="E660" s="19" t="s">
        <v>1229</v>
      </c>
      <c r="F660" s="20">
        <v>49</v>
      </c>
      <c r="G660" s="61" t="s">
        <v>926</v>
      </c>
      <c r="H660" s="16" t="s">
        <v>929</v>
      </c>
      <c r="I660" s="6"/>
      <c r="J660" s="6"/>
      <c r="K660" s="6"/>
      <c r="L660" s="6"/>
      <c r="M660" s="6"/>
      <c r="N660" s="6"/>
      <c r="O660" s="6"/>
    </row>
    <row r="661" ht="15.95" customHeight="1" spans="1:15">
      <c r="A661" s="17" t="s">
        <v>964</v>
      </c>
      <c r="B661" s="16">
        <v>7</v>
      </c>
      <c r="C661" s="17" t="s">
        <v>1397</v>
      </c>
      <c r="D661" s="16" t="s">
        <v>930</v>
      </c>
      <c r="E661" s="19" t="s">
        <v>1229</v>
      </c>
      <c r="F661" s="20">
        <v>49</v>
      </c>
      <c r="G661" s="61" t="s">
        <v>942</v>
      </c>
      <c r="H661" s="16" t="s">
        <v>971</v>
      </c>
      <c r="I661" s="6"/>
      <c r="J661" s="6"/>
      <c r="K661" s="6"/>
      <c r="L661" s="6"/>
      <c r="M661" s="6"/>
      <c r="N661" s="6"/>
      <c r="O661" s="6"/>
    </row>
    <row r="662" ht="15.95" customHeight="1" spans="1:15">
      <c r="A662" s="17" t="s">
        <v>968</v>
      </c>
      <c r="B662" s="16">
        <v>7</v>
      </c>
      <c r="C662" s="17" t="s">
        <v>1399</v>
      </c>
      <c r="D662" s="16"/>
      <c r="E662" s="19" t="s">
        <v>1400</v>
      </c>
      <c r="F662" s="20">
        <v>3</v>
      </c>
      <c r="G662" s="61" t="s">
        <v>946</v>
      </c>
      <c r="H662" s="16" t="s">
        <v>972</v>
      </c>
      <c r="I662" s="6"/>
      <c r="J662" s="6"/>
      <c r="K662" s="6"/>
      <c r="L662" s="6"/>
      <c r="M662" s="6"/>
      <c r="N662" s="6"/>
      <c r="O662" s="6"/>
    </row>
    <row r="663" ht="15.95" customHeight="1" spans="1:15">
      <c r="A663" s="17" t="s">
        <v>968</v>
      </c>
      <c r="B663" s="16">
        <v>7</v>
      </c>
      <c r="C663" s="17" t="s">
        <v>1401</v>
      </c>
      <c r="D663" s="16"/>
      <c r="E663" s="19" t="s">
        <v>1402</v>
      </c>
      <c r="F663" s="20">
        <v>4</v>
      </c>
      <c r="G663" s="61" t="s">
        <v>946</v>
      </c>
      <c r="H663" s="16" t="s">
        <v>938</v>
      </c>
      <c r="I663" s="6"/>
      <c r="J663" s="6"/>
      <c r="K663" s="6"/>
      <c r="L663" s="6"/>
      <c r="M663" s="6"/>
      <c r="N663" s="6"/>
      <c r="O663" s="6"/>
    </row>
    <row r="664" ht="15.95" customHeight="1" spans="1:15">
      <c r="A664" s="13" t="s">
        <v>1403</v>
      </c>
      <c r="B664" s="14"/>
      <c r="C664" s="14"/>
      <c r="D664" s="14"/>
      <c r="E664" s="14"/>
      <c r="F664" s="14"/>
      <c r="G664" s="14"/>
      <c r="H664" s="14"/>
      <c r="I664" s="6"/>
      <c r="J664" s="6"/>
      <c r="K664" s="6"/>
      <c r="L664" s="6"/>
      <c r="M664" s="6"/>
      <c r="N664" s="6"/>
      <c r="O664" s="6"/>
    </row>
    <row r="665" ht="15.95" customHeight="1" spans="1:15">
      <c r="A665" s="15" t="s">
        <v>923</v>
      </c>
      <c r="B665" s="16">
        <v>5</v>
      </c>
      <c r="C665" s="17" t="s">
        <v>271</v>
      </c>
      <c r="D665" s="16" t="s">
        <v>924</v>
      </c>
      <c r="E665" s="17" t="s">
        <v>1127</v>
      </c>
      <c r="F665" s="16">
        <v>67</v>
      </c>
      <c r="G665" s="61" t="s">
        <v>946</v>
      </c>
      <c r="H665" s="16" t="s">
        <v>1003</v>
      </c>
      <c r="I665" s="6"/>
      <c r="J665" s="6"/>
      <c r="K665" s="6"/>
      <c r="L665" s="6"/>
      <c r="M665" s="6"/>
      <c r="N665" s="6"/>
      <c r="O665" s="6"/>
    </row>
    <row r="666" ht="15.95" customHeight="1" spans="1:15">
      <c r="A666" s="15" t="s">
        <v>923</v>
      </c>
      <c r="B666" s="16">
        <v>5</v>
      </c>
      <c r="C666" s="17" t="s">
        <v>271</v>
      </c>
      <c r="D666" s="16" t="s">
        <v>930</v>
      </c>
      <c r="E666" s="17" t="s">
        <v>1404</v>
      </c>
      <c r="F666" s="16">
        <v>65</v>
      </c>
      <c r="G666" s="61" t="s">
        <v>1405</v>
      </c>
      <c r="H666" s="16" t="s">
        <v>947</v>
      </c>
      <c r="I666" s="6"/>
      <c r="J666" s="6"/>
      <c r="K666" s="6"/>
      <c r="L666" s="6"/>
      <c r="M666" s="6"/>
      <c r="N666" s="6"/>
      <c r="O666" s="6"/>
    </row>
    <row r="667" ht="15.95" customHeight="1" spans="1:15">
      <c r="A667" s="15" t="s">
        <v>923</v>
      </c>
      <c r="B667" s="16">
        <v>5</v>
      </c>
      <c r="C667" s="17" t="s">
        <v>271</v>
      </c>
      <c r="D667" s="16" t="s">
        <v>930</v>
      </c>
      <c r="E667" s="17" t="s">
        <v>1404</v>
      </c>
      <c r="F667" s="16">
        <v>65</v>
      </c>
      <c r="G667" s="61" t="s">
        <v>1406</v>
      </c>
      <c r="H667" s="16" t="s">
        <v>980</v>
      </c>
      <c r="I667" s="6"/>
      <c r="J667" s="6"/>
      <c r="K667" s="6"/>
      <c r="L667" s="6"/>
      <c r="M667" s="6"/>
      <c r="N667" s="6"/>
      <c r="O667" s="6"/>
    </row>
    <row r="668" ht="15.95" customHeight="1" spans="1:15">
      <c r="A668" s="15" t="s">
        <v>923</v>
      </c>
      <c r="B668" s="16">
        <v>5</v>
      </c>
      <c r="C668" s="17" t="s">
        <v>271</v>
      </c>
      <c r="D668" s="16" t="s">
        <v>935</v>
      </c>
      <c r="E668" s="17" t="s">
        <v>1404</v>
      </c>
      <c r="F668" s="16">
        <v>63</v>
      </c>
      <c r="G668" s="61" t="s">
        <v>1192</v>
      </c>
      <c r="H668" s="16" t="s">
        <v>980</v>
      </c>
      <c r="I668" s="6"/>
      <c r="J668" s="6"/>
      <c r="K668" s="6"/>
      <c r="L668" s="6"/>
      <c r="M668" s="6"/>
      <c r="N668" s="6"/>
      <c r="O668" s="6"/>
    </row>
    <row r="669" ht="15.95" customHeight="1" spans="1:15">
      <c r="A669" s="15" t="s">
        <v>923</v>
      </c>
      <c r="B669" s="16">
        <v>5</v>
      </c>
      <c r="C669" s="17" t="s">
        <v>271</v>
      </c>
      <c r="D669" s="16" t="s">
        <v>935</v>
      </c>
      <c r="E669" s="17" t="s">
        <v>1404</v>
      </c>
      <c r="F669" s="16">
        <v>63</v>
      </c>
      <c r="G669" s="61" t="s">
        <v>1407</v>
      </c>
      <c r="H669" s="16" t="s">
        <v>1001</v>
      </c>
      <c r="I669" s="6"/>
      <c r="J669" s="6"/>
      <c r="K669" s="6"/>
      <c r="L669" s="6"/>
      <c r="M669" s="6"/>
      <c r="N669" s="6"/>
      <c r="O669" s="6"/>
    </row>
    <row r="670" ht="15.95" customHeight="1" spans="1:15">
      <c r="A670" s="17" t="s">
        <v>953</v>
      </c>
      <c r="B670" s="16">
        <v>7</v>
      </c>
      <c r="C670" s="17" t="s">
        <v>1408</v>
      </c>
      <c r="D670" s="16"/>
      <c r="E670" s="17" t="s">
        <v>1409</v>
      </c>
      <c r="F670" s="16">
        <v>2</v>
      </c>
      <c r="G670" s="61" t="s">
        <v>946</v>
      </c>
      <c r="H670" s="16" t="s">
        <v>927</v>
      </c>
      <c r="I670" s="6"/>
      <c r="J670" s="6"/>
      <c r="K670" s="6"/>
      <c r="L670" s="6"/>
      <c r="M670" s="6"/>
      <c r="N670" s="6"/>
      <c r="O670" s="6"/>
    </row>
    <row r="671" ht="15.95" customHeight="1" spans="1:15">
      <c r="A671" s="17" t="s">
        <v>953</v>
      </c>
      <c r="B671" s="16">
        <v>7</v>
      </c>
      <c r="C671" s="17" t="s">
        <v>1410</v>
      </c>
      <c r="D671" s="16"/>
      <c r="E671" s="17" t="s">
        <v>1196</v>
      </c>
      <c r="F671" s="16">
        <v>2</v>
      </c>
      <c r="G671" s="61" t="s">
        <v>946</v>
      </c>
      <c r="H671" s="16" t="s">
        <v>929</v>
      </c>
      <c r="I671" s="6"/>
      <c r="J671" s="6"/>
      <c r="K671" s="6"/>
      <c r="L671" s="6"/>
      <c r="M671" s="6"/>
      <c r="N671" s="6"/>
      <c r="O671" s="6"/>
    </row>
    <row r="672" ht="15.95" customHeight="1" spans="1:15">
      <c r="A672" s="17" t="s">
        <v>964</v>
      </c>
      <c r="B672" s="16">
        <v>7</v>
      </c>
      <c r="C672" s="17" t="s">
        <v>708</v>
      </c>
      <c r="D672" s="16"/>
      <c r="E672" s="19" t="s">
        <v>1197</v>
      </c>
      <c r="F672" s="20">
        <v>13</v>
      </c>
      <c r="G672" s="61" t="s">
        <v>946</v>
      </c>
      <c r="H672" s="16" t="s">
        <v>957</v>
      </c>
      <c r="I672" s="6"/>
      <c r="J672" s="6"/>
      <c r="K672" s="6"/>
      <c r="L672" s="6"/>
      <c r="M672" s="6"/>
      <c r="N672" s="6"/>
      <c r="O672" s="6"/>
    </row>
    <row r="673" ht="15.95" customHeight="1" spans="1:15">
      <c r="A673" s="17" t="s">
        <v>968</v>
      </c>
      <c r="B673" s="16">
        <v>7</v>
      </c>
      <c r="C673" s="17" t="s">
        <v>1411</v>
      </c>
      <c r="D673" s="16"/>
      <c r="E673" s="19" t="s">
        <v>1412</v>
      </c>
      <c r="F673" s="20">
        <v>3</v>
      </c>
      <c r="G673" s="61" t="s">
        <v>946</v>
      </c>
      <c r="H673" s="16" t="s">
        <v>972</v>
      </c>
      <c r="I673" s="6"/>
      <c r="J673" s="6"/>
      <c r="K673" s="6"/>
      <c r="L673" s="6"/>
      <c r="M673" s="6"/>
      <c r="N673" s="6"/>
      <c r="O673" s="6"/>
    </row>
    <row r="674" ht="17.25" customHeight="1" spans="1:1">
      <c r="A674" s="25"/>
    </row>
    <row r="675" ht="14.1" customHeight="1" spans="1:8">
      <c r="A675" s="26"/>
      <c r="F675" s="27" t="s">
        <v>1413</v>
      </c>
      <c r="G675" s="27"/>
      <c r="H675" s="27"/>
    </row>
    <row r="676" ht="14.1" customHeight="1" spans="1:8">
      <c r="A676" s="26"/>
      <c r="F676" s="27" t="s">
        <v>1414</v>
      </c>
      <c r="G676" s="27"/>
      <c r="H676" s="27"/>
    </row>
    <row r="677" ht="14.1" customHeight="1" spans="1:8">
      <c r="A677" s="26"/>
      <c r="F677" s="27" t="s">
        <v>1415</v>
      </c>
      <c r="G677" s="27"/>
      <c r="H677" s="27"/>
    </row>
    <row r="678" ht="14.1" customHeight="1" spans="1:8">
      <c r="A678" s="26"/>
      <c r="F678" s="27"/>
      <c r="G678" s="27"/>
      <c r="H678" s="27"/>
    </row>
    <row r="679" customHeight="1" spans="1:1">
      <c r="A679" s="26"/>
    </row>
    <row r="680" customHeight="1" spans="1:1">
      <c r="A680" s="26"/>
    </row>
    <row r="681" ht="14.1" customHeight="1" spans="1:8">
      <c r="A681" s="26"/>
      <c r="F681" s="28" t="s">
        <v>1416</v>
      </c>
      <c r="G681" s="28"/>
      <c r="H681" s="28"/>
    </row>
    <row r="682" ht="14.1" customHeight="1" spans="1:8">
      <c r="A682" s="26"/>
      <c r="F682" s="28" t="s">
        <v>1417</v>
      </c>
      <c r="G682" s="28"/>
      <c r="H682" s="28"/>
    </row>
    <row r="683" ht="14.1" customHeight="1" spans="1:8">
      <c r="A683" s="26"/>
      <c r="F683" s="29"/>
      <c r="G683" s="29"/>
      <c r="H683" s="29"/>
    </row>
    <row r="684" ht="14.1" customHeight="1" spans="1:8">
      <c r="A684" s="26"/>
      <c r="F684" s="29"/>
      <c r="G684" s="29"/>
      <c r="H684" s="29"/>
    </row>
    <row r="685" customHeight="1" spans="1:1">
      <c r="A685" s="26"/>
    </row>
    <row r="686" customHeight="1" spans="1:1">
      <c r="A686" s="26"/>
    </row>
  </sheetData>
  <mergeCells count="44">
    <mergeCell ref="A1:H1"/>
    <mergeCell ref="A2:H2"/>
    <mergeCell ref="A3:H3"/>
    <mergeCell ref="A6:H6"/>
    <mergeCell ref="A29:H29"/>
    <mergeCell ref="A53:H53"/>
    <mergeCell ref="A78:H78"/>
    <mergeCell ref="A94:H94"/>
    <mergeCell ref="A119:H119"/>
    <mergeCell ref="A142:H142"/>
    <mergeCell ref="A163:H163"/>
    <mergeCell ref="A175:H175"/>
    <mergeCell ref="A200:H200"/>
    <mergeCell ref="A224:H224"/>
    <mergeCell ref="A246:H246"/>
    <mergeCell ref="A261:H261"/>
    <mergeCell ref="A286:H286"/>
    <mergeCell ref="A311:H311"/>
    <mergeCell ref="A330:H330"/>
    <mergeCell ref="A344:H344"/>
    <mergeCell ref="A364:H364"/>
    <mergeCell ref="A388:H388"/>
    <mergeCell ref="A407:H407"/>
    <mergeCell ref="A431:H431"/>
    <mergeCell ref="A453:H453"/>
    <mergeCell ref="A476:H476"/>
    <mergeCell ref="A483:H483"/>
    <mergeCell ref="A501:H501"/>
    <mergeCell ref="A525:H525"/>
    <mergeCell ref="A548:H548"/>
    <mergeCell ref="A559:H559"/>
    <mergeCell ref="A580:H580"/>
    <mergeCell ref="A593:H593"/>
    <mergeCell ref="A614:H614"/>
    <mergeCell ref="A621:H621"/>
    <mergeCell ref="A634:H634"/>
    <mergeCell ref="A651:H651"/>
    <mergeCell ref="A664:H664"/>
    <mergeCell ref="F675:H675"/>
    <mergeCell ref="F676:H676"/>
    <mergeCell ref="F681:H681"/>
    <mergeCell ref="F682:H682"/>
    <mergeCell ref="F683:H683"/>
    <mergeCell ref="F684:H684"/>
  </mergeCells>
  <printOptions horizontalCentered="1"/>
  <pageMargins left="0.118055555555556" right="0.118055555555556" top="0.550694444444444" bottom="0.550694444444444" header="0.314583333333333" footer="0.314583333333333"/>
  <pageSetup paperSize="9" scale="8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6"/>
  <sheetViews>
    <sheetView workbookViewId="0">
      <selection activeCell="A5" sqref="A5"/>
    </sheetView>
  </sheetViews>
  <sheetFormatPr defaultColWidth="9.14285714285714" defaultRowHeight="16.5" customHeight="1"/>
  <cols>
    <col min="1" max="1" width="11.2857142857143" style="3" customWidth="1"/>
    <col min="2" max="2" width="4.14285714285714" style="4" customWidth="1"/>
    <col min="3" max="3" width="30.8571428571429" style="5" customWidth="1"/>
    <col min="4" max="4" width="6" style="4" customWidth="1"/>
    <col min="5" max="5" width="37.7142857142857" style="5" customWidth="1"/>
    <col min="6" max="6" width="5.71428571428571" style="4" customWidth="1"/>
    <col min="7" max="7" width="10.4285714285714" style="5" customWidth="1"/>
    <col min="8" max="8" width="15.2857142857143" style="6" customWidth="1"/>
    <col min="9" max="10" width="9.14285714285714" style="5"/>
    <col min="11" max="11" width="28.5714285714286" style="5" customWidth="1"/>
    <col min="12" max="16384" width="9.14285714285714" style="5"/>
  </cols>
  <sheetData>
    <row r="1" ht="21" spans="1:8">
      <c r="A1" s="7" t="s">
        <v>912</v>
      </c>
      <c r="B1" s="8"/>
      <c r="C1" s="8"/>
      <c r="D1" s="8"/>
      <c r="E1" s="8"/>
      <c r="F1" s="8"/>
      <c r="G1" s="8"/>
      <c r="H1" s="8"/>
    </row>
    <row r="2" ht="21" spans="1:8">
      <c r="A2" s="7" t="s">
        <v>913</v>
      </c>
      <c r="B2" s="7"/>
      <c r="C2" s="7"/>
      <c r="D2" s="7"/>
      <c r="E2" s="7"/>
      <c r="F2" s="7"/>
      <c r="G2" s="7"/>
      <c r="H2" s="7"/>
    </row>
    <row r="3" ht="21" spans="1:8">
      <c r="A3" s="7" t="s">
        <v>1</v>
      </c>
      <c r="B3" s="7"/>
      <c r="C3" s="7"/>
      <c r="D3" s="7"/>
      <c r="E3" s="7"/>
      <c r="F3" s="7"/>
      <c r="G3" s="7"/>
      <c r="H3" s="7"/>
    </row>
    <row r="4" ht="18.75" spans="1:8">
      <c r="A4" s="9"/>
      <c r="B4" s="10"/>
      <c r="C4" s="10"/>
      <c r="D4" s="10"/>
      <c r="E4" s="10"/>
      <c r="F4" s="10"/>
      <c r="G4" s="10"/>
      <c r="H4" s="11"/>
    </row>
    <row r="5" s="1" customFormat="1" ht="15.75" spans="1:15">
      <c r="A5" s="12" t="s">
        <v>914</v>
      </c>
      <c r="B5" s="12" t="s">
        <v>915</v>
      </c>
      <c r="C5" s="12" t="s">
        <v>916</v>
      </c>
      <c r="D5" s="12" t="s">
        <v>917</v>
      </c>
      <c r="E5" s="12" t="s">
        <v>918</v>
      </c>
      <c r="F5" s="12" t="s">
        <v>919</v>
      </c>
      <c r="G5" s="12" t="s">
        <v>920</v>
      </c>
      <c r="H5" s="12" t="s">
        <v>921</v>
      </c>
      <c r="I5" s="6"/>
      <c r="J5" s="6"/>
      <c r="K5" s="6"/>
      <c r="L5" s="6"/>
      <c r="M5" s="6"/>
      <c r="N5" s="6"/>
      <c r="O5" s="6"/>
    </row>
    <row r="6" ht="15.75" spans="1:15">
      <c r="A6" s="13" t="s">
        <v>922</v>
      </c>
      <c r="B6" s="14"/>
      <c r="C6" s="14"/>
      <c r="D6" s="14"/>
      <c r="E6" s="14"/>
      <c r="F6" s="14"/>
      <c r="G6" s="14"/>
      <c r="H6" s="14"/>
      <c r="I6" s="6"/>
      <c r="J6" s="6"/>
      <c r="K6" s="6"/>
      <c r="L6" s="6"/>
      <c r="M6" s="6"/>
      <c r="N6" s="6"/>
      <c r="O6" s="6"/>
    </row>
    <row r="7" ht="15" spans="1:15">
      <c r="A7" s="15" t="s">
        <v>923</v>
      </c>
      <c r="B7" s="16">
        <v>1</v>
      </c>
      <c r="C7" s="17" t="s">
        <v>580</v>
      </c>
      <c r="D7" s="16" t="s">
        <v>924</v>
      </c>
      <c r="E7" s="17" t="s">
        <v>925</v>
      </c>
      <c r="F7" s="16">
        <v>51</v>
      </c>
      <c r="G7" s="60" t="s">
        <v>926</v>
      </c>
      <c r="H7" s="16" t="s">
        <v>927</v>
      </c>
      <c r="I7" s="6"/>
      <c r="J7" s="6"/>
      <c r="K7" s="6"/>
      <c r="L7" s="6"/>
      <c r="M7" s="6"/>
      <c r="N7" s="6"/>
      <c r="O7" s="6"/>
    </row>
    <row r="8" ht="15" spans="1:15">
      <c r="A8" s="15" t="s">
        <v>923</v>
      </c>
      <c r="B8" s="16">
        <v>1</v>
      </c>
      <c r="C8" s="17" t="s">
        <v>580</v>
      </c>
      <c r="D8" s="16" t="s">
        <v>924</v>
      </c>
      <c r="E8" s="17" t="s">
        <v>925</v>
      </c>
      <c r="F8" s="16">
        <v>51</v>
      </c>
      <c r="G8" s="60" t="s">
        <v>928</v>
      </c>
      <c r="H8" s="16" t="s">
        <v>929</v>
      </c>
      <c r="I8" s="6"/>
      <c r="J8" s="6"/>
      <c r="K8" s="6"/>
      <c r="L8" s="6"/>
      <c r="M8" s="6"/>
      <c r="N8" s="6"/>
      <c r="O8" s="6"/>
    </row>
    <row r="9" ht="15" spans="1:15">
      <c r="A9" s="15" t="s">
        <v>923</v>
      </c>
      <c r="B9" s="16">
        <v>1</v>
      </c>
      <c r="C9" s="17" t="s">
        <v>580</v>
      </c>
      <c r="D9" s="16" t="s">
        <v>930</v>
      </c>
      <c r="E9" s="17" t="s">
        <v>925</v>
      </c>
      <c r="F9" s="16">
        <v>49</v>
      </c>
      <c r="G9" s="60" t="s">
        <v>931</v>
      </c>
      <c r="H9" s="16" t="s">
        <v>932</v>
      </c>
      <c r="I9" s="6"/>
      <c r="J9" s="6"/>
      <c r="K9" s="6"/>
      <c r="L9" s="6"/>
      <c r="M9" s="6"/>
      <c r="N9" s="6"/>
      <c r="O9" s="6"/>
    </row>
    <row r="10" ht="15" spans="1:15">
      <c r="A10" s="15" t="s">
        <v>923</v>
      </c>
      <c r="B10" s="16">
        <v>1</v>
      </c>
      <c r="C10" s="17" t="s">
        <v>580</v>
      </c>
      <c r="D10" s="16" t="s">
        <v>930</v>
      </c>
      <c r="E10" s="17" t="s">
        <v>925</v>
      </c>
      <c r="F10" s="16">
        <v>49</v>
      </c>
      <c r="G10" s="60" t="s">
        <v>933</v>
      </c>
      <c r="H10" s="16" t="s">
        <v>934</v>
      </c>
      <c r="I10" s="6"/>
      <c r="J10" s="6"/>
      <c r="K10" s="6"/>
      <c r="L10" s="6"/>
      <c r="M10" s="6"/>
      <c r="N10" s="6"/>
      <c r="O10" s="6"/>
    </row>
    <row r="11" ht="15" spans="1:15">
      <c r="A11" s="15" t="s">
        <v>923</v>
      </c>
      <c r="B11" s="16">
        <v>1</v>
      </c>
      <c r="C11" s="17" t="s">
        <v>580</v>
      </c>
      <c r="D11" s="16" t="s">
        <v>935</v>
      </c>
      <c r="E11" s="17" t="s">
        <v>925</v>
      </c>
      <c r="F11" s="16">
        <v>49</v>
      </c>
      <c r="G11" s="61" t="s">
        <v>936</v>
      </c>
      <c r="H11" s="16" t="s">
        <v>934</v>
      </c>
      <c r="I11" s="6"/>
      <c r="J11" s="6"/>
      <c r="K11" s="6"/>
      <c r="L11" s="6"/>
      <c r="M11" s="6"/>
      <c r="N11" s="6"/>
      <c r="O11" s="6"/>
    </row>
    <row r="12" ht="15" spans="1:15">
      <c r="A12" s="15" t="s">
        <v>923</v>
      </c>
      <c r="B12" s="16">
        <v>1</v>
      </c>
      <c r="C12" s="17" t="s">
        <v>580</v>
      </c>
      <c r="D12" s="16" t="s">
        <v>935</v>
      </c>
      <c r="E12" s="17" t="s">
        <v>925</v>
      </c>
      <c r="F12" s="16">
        <v>49</v>
      </c>
      <c r="G12" s="61" t="s">
        <v>937</v>
      </c>
      <c r="H12" s="16" t="s">
        <v>938</v>
      </c>
      <c r="I12" s="6"/>
      <c r="J12" s="6"/>
      <c r="K12" s="6"/>
      <c r="L12" s="6"/>
      <c r="M12" s="6"/>
      <c r="N12" s="6"/>
      <c r="O12" s="6"/>
    </row>
    <row r="13" ht="15" spans="1:15">
      <c r="A13" s="15" t="s">
        <v>923</v>
      </c>
      <c r="B13" s="16">
        <v>1</v>
      </c>
      <c r="C13" s="17" t="s">
        <v>580</v>
      </c>
      <c r="D13" s="16" t="s">
        <v>939</v>
      </c>
      <c r="E13" s="17" t="s">
        <v>940</v>
      </c>
      <c r="F13" s="16">
        <v>49</v>
      </c>
      <c r="G13" s="61" t="s">
        <v>926</v>
      </c>
      <c r="H13" s="16" t="s">
        <v>941</v>
      </c>
      <c r="I13" s="6"/>
      <c r="J13" s="6"/>
      <c r="K13" s="6"/>
      <c r="L13" s="6"/>
      <c r="M13" s="6"/>
      <c r="N13" s="6"/>
      <c r="O13" s="6"/>
    </row>
    <row r="14" ht="15" spans="1:15">
      <c r="A14" s="15" t="s">
        <v>923</v>
      </c>
      <c r="B14" s="16">
        <v>1</v>
      </c>
      <c r="C14" s="17" t="s">
        <v>580</v>
      </c>
      <c r="D14" s="16" t="s">
        <v>939</v>
      </c>
      <c r="E14" s="17" t="s">
        <v>940</v>
      </c>
      <c r="F14" s="16">
        <v>49</v>
      </c>
      <c r="G14" s="61" t="s">
        <v>942</v>
      </c>
      <c r="H14" s="16" t="s">
        <v>943</v>
      </c>
      <c r="I14" s="6"/>
      <c r="J14" s="6"/>
      <c r="K14" s="6"/>
      <c r="L14" s="6"/>
      <c r="M14" s="6"/>
      <c r="N14" s="6"/>
      <c r="O14" s="6"/>
    </row>
    <row r="15" ht="15" spans="1:15">
      <c r="A15" s="17" t="s">
        <v>948</v>
      </c>
      <c r="B15" s="16">
        <v>1</v>
      </c>
      <c r="C15" s="17" t="s">
        <v>580</v>
      </c>
      <c r="D15" s="16" t="s">
        <v>924</v>
      </c>
      <c r="E15" s="17" t="s">
        <v>949</v>
      </c>
      <c r="F15" s="16">
        <v>36</v>
      </c>
      <c r="G15" s="61" t="s">
        <v>946</v>
      </c>
      <c r="H15" s="16" t="s">
        <v>950</v>
      </c>
      <c r="I15" s="6"/>
      <c r="J15" s="6"/>
      <c r="K15" s="6"/>
      <c r="L15" s="6"/>
      <c r="M15" s="6"/>
      <c r="N15" s="6"/>
      <c r="O15" s="6"/>
    </row>
    <row r="16" ht="15" spans="1:15">
      <c r="A16" s="17" t="s">
        <v>948</v>
      </c>
      <c r="B16" s="16">
        <v>1</v>
      </c>
      <c r="C16" s="17" t="s">
        <v>580</v>
      </c>
      <c r="D16" s="16" t="s">
        <v>930</v>
      </c>
      <c r="E16" s="17" t="s">
        <v>949</v>
      </c>
      <c r="F16" s="16">
        <v>31</v>
      </c>
      <c r="G16" s="61" t="s">
        <v>946</v>
      </c>
      <c r="H16" s="16" t="s">
        <v>951</v>
      </c>
      <c r="I16" s="6"/>
      <c r="J16" s="6"/>
      <c r="K16" s="6"/>
      <c r="L16" s="6"/>
      <c r="M16" s="6"/>
      <c r="N16" s="6"/>
      <c r="O16" s="6"/>
    </row>
    <row r="17" ht="15" spans="1:15">
      <c r="A17" s="17" t="s">
        <v>948</v>
      </c>
      <c r="B17" s="16">
        <v>1</v>
      </c>
      <c r="C17" s="17" t="s">
        <v>580</v>
      </c>
      <c r="D17" s="16" t="s">
        <v>935</v>
      </c>
      <c r="E17" s="17" t="s">
        <v>949</v>
      </c>
      <c r="F17" s="16">
        <v>37</v>
      </c>
      <c r="G17" s="61" t="s">
        <v>946</v>
      </c>
      <c r="H17" s="16" t="s">
        <v>952</v>
      </c>
      <c r="I17" s="6"/>
      <c r="J17" s="6"/>
      <c r="K17" s="6"/>
      <c r="L17" s="6"/>
      <c r="M17" s="6"/>
      <c r="N17" s="6"/>
      <c r="O17" s="6"/>
    </row>
    <row r="18" ht="15" spans="1:8">
      <c r="A18" s="17" t="s">
        <v>953</v>
      </c>
      <c r="B18" s="16">
        <v>1</v>
      </c>
      <c r="C18" s="17" t="s">
        <v>201</v>
      </c>
      <c r="D18" s="16" t="s">
        <v>924</v>
      </c>
      <c r="E18" s="17" t="s">
        <v>954</v>
      </c>
      <c r="F18" s="16">
        <v>58</v>
      </c>
      <c r="G18" s="61" t="s">
        <v>931</v>
      </c>
      <c r="H18" s="16" t="s">
        <v>955</v>
      </c>
    </row>
    <row r="19" ht="15" spans="1:8">
      <c r="A19" s="17" t="s">
        <v>953</v>
      </c>
      <c r="B19" s="16">
        <v>1</v>
      </c>
      <c r="C19" s="17" t="s">
        <v>201</v>
      </c>
      <c r="D19" s="16" t="s">
        <v>924</v>
      </c>
      <c r="E19" s="17" t="s">
        <v>954</v>
      </c>
      <c r="F19" s="16">
        <v>58</v>
      </c>
      <c r="G19" s="61" t="s">
        <v>956</v>
      </c>
      <c r="H19" s="16" t="s">
        <v>957</v>
      </c>
    </row>
    <row r="20" ht="15" spans="1:8">
      <c r="A20" s="17" t="s">
        <v>953</v>
      </c>
      <c r="B20" s="16">
        <v>1</v>
      </c>
      <c r="C20" s="17" t="s">
        <v>201</v>
      </c>
      <c r="D20" s="16" t="s">
        <v>930</v>
      </c>
      <c r="E20" s="17" t="s">
        <v>958</v>
      </c>
      <c r="F20" s="16">
        <v>47</v>
      </c>
      <c r="G20" s="61" t="s">
        <v>926</v>
      </c>
      <c r="H20" s="16" t="s">
        <v>959</v>
      </c>
    </row>
    <row r="21" ht="15" spans="1:8">
      <c r="A21" s="17" t="s">
        <v>953</v>
      </c>
      <c r="B21" s="16">
        <v>1</v>
      </c>
      <c r="C21" s="17" t="s">
        <v>201</v>
      </c>
      <c r="D21" s="16" t="s">
        <v>930</v>
      </c>
      <c r="E21" s="17" t="s">
        <v>958</v>
      </c>
      <c r="F21" s="16">
        <v>47</v>
      </c>
      <c r="G21" s="61" t="s">
        <v>960</v>
      </c>
      <c r="H21" s="16" t="s">
        <v>961</v>
      </c>
    </row>
    <row r="22" ht="15" spans="1:8">
      <c r="A22" s="17" t="s">
        <v>953</v>
      </c>
      <c r="B22" s="16">
        <v>1</v>
      </c>
      <c r="C22" s="17" t="s">
        <v>201</v>
      </c>
      <c r="D22" s="16" t="s">
        <v>935</v>
      </c>
      <c r="E22" s="17" t="s">
        <v>962</v>
      </c>
      <c r="F22" s="16">
        <v>41</v>
      </c>
      <c r="G22" s="61" t="s">
        <v>946</v>
      </c>
      <c r="H22" s="16" t="s">
        <v>963</v>
      </c>
    </row>
    <row r="23" ht="15.75" spans="1:15">
      <c r="A23" s="13" t="s">
        <v>974</v>
      </c>
      <c r="B23" s="14"/>
      <c r="C23" s="14"/>
      <c r="D23" s="14"/>
      <c r="E23" s="14"/>
      <c r="F23" s="14"/>
      <c r="G23" s="14"/>
      <c r="H23" s="14"/>
      <c r="I23" s="6"/>
      <c r="J23" s="6"/>
      <c r="K23" s="6"/>
      <c r="L23" s="6"/>
      <c r="M23" s="6"/>
      <c r="N23" s="6"/>
      <c r="O23" s="6"/>
    </row>
    <row r="24" ht="15" spans="1:15">
      <c r="A24" s="17" t="s">
        <v>964</v>
      </c>
      <c r="B24" s="16">
        <v>3</v>
      </c>
      <c r="C24" s="17" t="s">
        <v>433</v>
      </c>
      <c r="D24" s="16" t="s">
        <v>924</v>
      </c>
      <c r="E24" s="17" t="s">
        <v>989</v>
      </c>
      <c r="F24" s="16">
        <v>48</v>
      </c>
      <c r="G24" s="60" t="s">
        <v>926</v>
      </c>
      <c r="H24" s="16" t="s">
        <v>941</v>
      </c>
      <c r="I24" s="6"/>
      <c r="J24" s="6"/>
      <c r="K24" s="6"/>
      <c r="L24" s="6"/>
      <c r="M24" s="6"/>
      <c r="N24" s="6"/>
      <c r="O24" s="6"/>
    </row>
    <row r="25" ht="15" spans="1:15">
      <c r="A25" s="17" t="s">
        <v>964</v>
      </c>
      <c r="B25" s="16">
        <v>3</v>
      </c>
      <c r="C25" s="17" t="s">
        <v>433</v>
      </c>
      <c r="D25" s="16" t="s">
        <v>924</v>
      </c>
      <c r="E25" s="17" t="s">
        <v>989</v>
      </c>
      <c r="F25" s="16">
        <v>48</v>
      </c>
      <c r="G25" s="60" t="s">
        <v>990</v>
      </c>
      <c r="H25" s="16" t="s">
        <v>943</v>
      </c>
      <c r="I25" s="6"/>
      <c r="J25" s="6"/>
      <c r="K25" s="6"/>
      <c r="L25" s="6"/>
      <c r="M25" s="6"/>
      <c r="N25" s="6"/>
      <c r="O25" s="6"/>
    </row>
    <row r="26" ht="15" spans="1:15">
      <c r="A26" s="17" t="s">
        <v>964</v>
      </c>
      <c r="B26" s="16">
        <v>3</v>
      </c>
      <c r="C26" s="17" t="s">
        <v>433</v>
      </c>
      <c r="D26" s="16" t="s">
        <v>930</v>
      </c>
      <c r="E26" s="17" t="s">
        <v>991</v>
      </c>
      <c r="F26" s="16">
        <v>35</v>
      </c>
      <c r="G26" s="61" t="s">
        <v>946</v>
      </c>
      <c r="H26" s="16" t="s">
        <v>950</v>
      </c>
      <c r="I26" s="6"/>
      <c r="J26" s="6"/>
      <c r="K26" s="6"/>
      <c r="L26" s="6"/>
      <c r="M26" s="6"/>
      <c r="N26" s="6"/>
      <c r="O26" s="6"/>
    </row>
    <row r="27" ht="15" spans="1:15">
      <c r="A27" s="17" t="s">
        <v>964</v>
      </c>
      <c r="B27" s="16">
        <v>3</v>
      </c>
      <c r="C27" s="17" t="s">
        <v>433</v>
      </c>
      <c r="D27" s="16" t="s">
        <v>935</v>
      </c>
      <c r="E27" s="17" t="s">
        <v>992</v>
      </c>
      <c r="F27" s="16">
        <v>45</v>
      </c>
      <c r="G27" s="61" t="s">
        <v>946</v>
      </c>
      <c r="H27" s="16" t="s">
        <v>951</v>
      </c>
      <c r="I27" s="6"/>
      <c r="J27" s="6"/>
      <c r="K27" s="6"/>
      <c r="L27" s="6"/>
      <c r="M27" s="6"/>
      <c r="N27" s="6"/>
      <c r="O27" s="6"/>
    </row>
    <row r="28" ht="15.75" spans="1:15">
      <c r="A28" s="13" t="s">
        <v>1024</v>
      </c>
      <c r="B28" s="14"/>
      <c r="C28" s="14"/>
      <c r="D28" s="14"/>
      <c r="E28" s="14"/>
      <c r="F28" s="14"/>
      <c r="G28" s="14"/>
      <c r="H28" s="14"/>
      <c r="I28" s="6"/>
      <c r="J28" s="6"/>
      <c r="K28" s="6"/>
      <c r="L28" s="6"/>
      <c r="M28" s="6"/>
      <c r="N28" s="6"/>
      <c r="O28" s="6"/>
    </row>
    <row r="29" ht="15" spans="1:15">
      <c r="A29" s="17" t="s">
        <v>964</v>
      </c>
      <c r="B29" s="16">
        <v>1</v>
      </c>
      <c r="C29" s="17" t="s">
        <v>1031</v>
      </c>
      <c r="D29" s="16" t="s">
        <v>924</v>
      </c>
      <c r="E29" s="17" t="s">
        <v>1032</v>
      </c>
      <c r="F29" s="16">
        <v>46</v>
      </c>
      <c r="G29" s="61" t="s">
        <v>946</v>
      </c>
      <c r="H29" s="16" t="s">
        <v>973</v>
      </c>
      <c r="I29" s="6"/>
      <c r="J29" s="6"/>
      <c r="K29" s="6"/>
      <c r="L29" s="6"/>
      <c r="M29" s="6"/>
      <c r="N29" s="6"/>
      <c r="O29" s="6"/>
    </row>
    <row r="30" ht="15" spans="1:15">
      <c r="A30" s="17" t="s">
        <v>964</v>
      </c>
      <c r="B30" s="16">
        <v>1</v>
      </c>
      <c r="C30" s="17" t="s">
        <v>1031</v>
      </c>
      <c r="D30" s="16" t="s">
        <v>930</v>
      </c>
      <c r="E30" s="17" t="s">
        <v>1033</v>
      </c>
      <c r="F30" s="16">
        <v>45</v>
      </c>
      <c r="G30" s="61" t="s">
        <v>946</v>
      </c>
      <c r="H30" s="16" t="s">
        <v>952</v>
      </c>
      <c r="I30" s="6"/>
      <c r="J30" s="6"/>
      <c r="K30" s="6"/>
      <c r="L30" s="6"/>
      <c r="M30" s="6"/>
      <c r="N30" s="6"/>
      <c r="O30" s="6"/>
    </row>
    <row r="31" ht="15" spans="1:15">
      <c r="A31" s="17" t="s">
        <v>964</v>
      </c>
      <c r="B31" s="16">
        <v>1</v>
      </c>
      <c r="C31" s="17" t="s">
        <v>1031</v>
      </c>
      <c r="D31" s="16" t="s">
        <v>935</v>
      </c>
      <c r="E31" s="17" t="s">
        <v>1034</v>
      </c>
      <c r="F31" s="16">
        <v>46</v>
      </c>
      <c r="G31" s="61" t="s">
        <v>946</v>
      </c>
      <c r="H31" s="16" t="s">
        <v>955</v>
      </c>
      <c r="I31" s="6"/>
      <c r="J31" s="6"/>
      <c r="K31" s="6"/>
      <c r="L31" s="6"/>
      <c r="M31" s="6"/>
      <c r="N31" s="6"/>
      <c r="O31" s="6"/>
    </row>
    <row r="32" ht="15.75" spans="1:15">
      <c r="A32" s="13" t="s">
        <v>1037</v>
      </c>
      <c r="B32" s="14"/>
      <c r="C32" s="14"/>
      <c r="D32" s="14"/>
      <c r="E32" s="14"/>
      <c r="F32" s="14"/>
      <c r="G32" s="14"/>
      <c r="H32" s="14"/>
      <c r="I32" s="6"/>
      <c r="J32" s="6"/>
      <c r="K32" s="6"/>
      <c r="L32" s="6"/>
      <c r="M32" s="6"/>
      <c r="N32" s="6"/>
      <c r="O32" s="6"/>
    </row>
    <row r="33" ht="15" spans="1:15">
      <c r="A33" s="17" t="s">
        <v>948</v>
      </c>
      <c r="B33" s="16">
        <v>1</v>
      </c>
      <c r="C33" s="17" t="s">
        <v>49</v>
      </c>
      <c r="D33" s="16" t="s">
        <v>924</v>
      </c>
      <c r="E33" s="17" t="s">
        <v>1046</v>
      </c>
      <c r="F33" s="16">
        <v>49</v>
      </c>
      <c r="G33" s="60" t="s">
        <v>926</v>
      </c>
      <c r="H33" s="16" t="s">
        <v>941</v>
      </c>
      <c r="I33" s="6"/>
      <c r="J33" s="6"/>
      <c r="K33" s="6"/>
      <c r="L33" s="6"/>
      <c r="M33" s="6"/>
      <c r="N33" s="6"/>
      <c r="O33" s="6"/>
    </row>
    <row r="34" ht="15" spans="1:15">
      <c r="A34" s="17" t="s">
        <v>948</v>
      </c>
      <c r="B34" s="16">
        <v>1</v>
      </c>
      <c r="C34" s="17" t="s">
        <v>49</v>
      </c>
      <c r="D34" s="16" t="s">
        <v>924</v>
      </c>
      <c r="E34" s="17" t="s">
        <v>1046</v>
      </c>
      <c r="F34" s="16">
        <v>49</v>
      </c>
      <c r="G34" s="60" t="s">
        <v>942</v>
      </c>
      <c r="H34" s="16" t="s">
        <v>943</v>
      </c>
      <c r="I34" s="6"/>
      <c r="J34" s="6"/>
      <c r="K34" s="6"/>
      <c r="L34" s="6"/>
      <c r="M34" s="6"/>
      <c r="N34" s="6"/>
      <c r="O34" s="6"/>
    </row>
    <row r="35" ht="15" spans="1:15">
      <c r="A35" s="17" t="s">
        <v>948</v>
      </c>
      <c r="B35" s="16">
        <v>1</v>
      </c>
      <c r="C35" s="17" t="s">
        <v>49</v>
      </c>
      <c r="D35" s="16" t="s">
        <v>930</v>
      </c>
      <c r="E35" s="17" t="s">
        <v>1046</v>
      </c>
      <c r="F35" s="16">
        <v>51</v>
      </c>
      <c r="G35" s="60" t="s">
        <v>926</v>
      </c>
      <c r="H35" s="16" t="s">
        <v>959</v>
      </c>
      <c r="I35" s="6"/>
      <c r="J35" s="6"/>
      <c r="K35" s="6"/>
      <c r="L35" s="6"/>
      <c r="M35" s="6"/>
      <c r="N35" s="6"/>
      <c r="O35" s="6"/>
    </row>
    <row r="36" ht="15" spans="1:15">
      <c r="A36" s="17" t="s">
        <v>948</v>
      </c>
      <c r="B36" s="16">
        <v>1</v>
      </c>
      <c r="C36" s="17" t="s">
        <v>49</v>
      </c>
      <c r="D36" s="16" t="s">
        <v>930</v>
      </c>
      <c r="E36" s="17" t="s">
        <v>1046</v>
      </c>
      <c r="F36" s="16">
        <v>51</v>
      </c>
      <c r="G36" s="60" t="s">
        <v>928</v>
      </c>
      <c r="H36" s="16" t="s">
        <v>961</v>
      </c>
      <c r="I36" s="6"/>
      <c r="J36" s="6"/>
      <c r="K36" s="6"/>
      <c r="L36" s="6"/>
      <c r="M36" s="6"/>
      <c r="N36" s="6"/>
      <c r="O36" s="6"/>
    </row>
    <row r="37" ht="15" spans="1:15">
      <c r="A37" s="17" t="s">
        <v>953</v>
      </c>
      <c r="B37" s="16">
        <v>1</v>
      </c>
      <c r="C37" s="17" t="s">
        <v>49</v>
      </c>
      <c r="D37" s="16" t="s">
        <v>924</v>
      </c>
      <c r="E37" s="17" t="s">
        <v>61</v>
      </c>
      <c r="F37" s="16">
        <v>58</v>
      </c>
      <c r="G37" s="61" t="s">
        <v>931</v>
      </c>
      <c r="H37" s="16" t="s">
        <v>934</v>
      </c>
      <c r="I37" s="6"/>
      <c r="J37" s="6"/>
      <c r="K37" s="6"/>
      <c r="L37" s="6"/>
      <c r="M37" s="6"/>
      <c r="N37" s="6"/>
      <c r="O37" s="6"/>
    </row>
    <row r="38" ht="15" spans="1:15">
      <c r="A38" s="17" t="s">
        <v>953</v>
      </c>
      <c r="B38" s="16">
        <v>1</v>
      </c>
      <c r="C38" s="17" t="s">
        <v>49</v>
      </c>
      <c r="D38" s="16" t="s">
        <v>924</v>
      </c>
      <c r="E38" s="17" t="s">
        <v>61</v>
      </c>
      <c r="F38" s="16">
        <v>58</v>
      </c>
      <c r="G38" s="61" t="s">
        <v>956</v>
      </c>
      <c r="H38" s="16" t="s">
        <v>938</v>
      </c>
      <c r="I38" s="6"/>
      <c r="J38" s="6"/>
      <c r="K38" s="6"/>
      <c r="L38" s="6"/>
      <c r="M38" s="6"/>
      <c r="N38" s="6"/>
      <c r="O38" s="6"/>
    </row>
    <row r="39" ht="15" spans="1:15">
      <c r="A39" s="17" t="s">
        <v>953</v>
      </c>
      <c r="B39" s="16">
        <v>1</v>
      </c>
      <c r="C39" s="17" t="s">
        <v>49</v>
      </c>
      <c r="D39" s="16" t="s">
        <v>930</v>
      </c>
      <c r="E39" s="17" t="s">
        <v>1047</v>
      </c>
      <c r="F39" s="16">
        <v>48</v>
      </c>
      <c r="G39" s="61" t="s">
        <v>936</v>
      </c>
      <c r="H39" s="16" t="s">
        <v>955</v>
      </c>
      <c r="I39" s="6"/>
      <c r="J39" s="6"/>
      <c r="K39" s="6"/>
      <c r="L39" s="6"/>
      <c r="M39" s="6"/>
      <c r="N39" s="6"/>
      <c r="O39" s="6"/>
    </row>
    <row r="40" ht="15" spans="1:15">
      <c r="A40" s="17" t="s">
        <v>953</v>
      </c>
      <c r="B40" s="16">
        <v>1</v>
      </c>
      <c r="C40" s="17" t="s">
        <v>49</v>
      </c>
      <c r="D40" s="16" t="s">
        <v>930</v>
      </c>
      <c r="E40" s="17" t="s">
        <v>1047</v>
      </c>
      <c r="F40" s="16">
        <v>48</v>
      </c>
      <c r="G40" s="61" t="s">
        <v>1048</v>
      </c>
      <c r="H40" s="16" t="s">
        <v>957</v>
      </c>
      <c r="I40" s="6"/>
      <c r="J40" s="6"/>
      <c r="K40" s="6"/>
      <c r="L40" s="6"/>
      <c r="M40" s="6"/>
      <c r="N40" s="6"/>
      <c r="O40" s="6"/>
    </row>
    <row r="41" ht="15" spans="1:15">
      <c r="A41" s="17" t="s">
        <v>953</v>
      </c>
      <c r="B41" s="16">
        <v>1</v>
      </c>
      <c r="C41" s="17" t="s">
        <v>49</v>
      </c>
      <c r="D41" s="16" t="s">
        <v>935</v>
      </c>
      <c r="E41" s="17" t="s">
        <v>1049</v>
      </c>
      <c r="F41" s="16">
        <v>45</v>
      </c>
      <c r="G41" s="61" t="s">
        <v>946</v>
      </c>
      <c r="H41" s="16" t="s">
        <v>963</v>
      </c>
      <c r="I41" s="6"/>
      <c r="J41" s="6"/>
      <c r="K41" s="6"/>
      <c r="L41" s="6"/>
      <c r="M41" s="6"/>
      <c r="N41" s="6"/>
      <c r="O41" s="6"/>
    </row>
    <row r="42" ht="15" spans="1:15">
      <c r="A42" s="17" t="s">
        <v>964</v>
      </c>
      <c r="B42" s="16">
        <v>1</v>
      </c>
      <c r="C42" s="17" t="s">
        <v>49</v>
      </c>
      <c r="D42" s="16" t="s">
        <v>924</v>
      </c>
      <c r="E42" s="17" t="s">
        <v>1049</v>
      </c>
      <c r="F42" s="16">
        <v>46</v>
      </c>
      <c r="G42" s="61" t="s">
        <v>946</v>
      </c>
      <c r="H42" s="16" t="s">
        <v>970</v>
      </c>
      <c r="I42" s="6"/>
      <c r="J42" s="6"/>
      <c r="K42" s="6"/>
      <c r="L42" s="6"/>
      <c r="M42" s="6"/>
      <c r="N42" s="6"/>
      <c r="O42" s="6"/>
    </row>
    <row r="43" ht="15" spans="1:15">
      <c r="A43" s="17" t="s">
        <v>964</v>
      </c>
      <c r="B43" s="16">
        <v>1</v>
      </c>
      <c r="C43" s="17" t="s">
        <v>49</v>
      </c>
      <c r="D43" s="16" t="s">
        <v>930</v>
      </c>
      <c r="E43" s="17" t="s">
        <v>1051</v>
      </c>
      <c r="F43" s="16">
        <v>45</v>
      </c>
      <c r="G43" s="61" t="s">
        <v>946</v>
      </c>
      <c r="H43" s="16" t="s">
        <v>973</v>
      </c>
      <c r="I43" s="6"/>
      <c r="J43" s="6"/>
      <c r="K43" s="6"/>
      <c r="L43" s="6"/>
      <c r="M43" s="6"/>
      <c r="N43" s="6"/>
      <c r="O43" s="6"/>
    </row>
    <row r="44" ht="15" spans="1:15">
      <c r="A44" s="17" t="s">
        <v>964</v>
      </c>
      <c r="B44" s="16">
        <v>1</v>
      </c>
      <c r="C44" s="17" t="s">
        <v>49</v>
      </c>
      <c r="D44" s="16" t="s">
        <v>935</v>
      </c>
      <c r="E44" s="17" t="s">
        <v>1051</v>
      </c>
      <c r="F44" s="16">
        <v>44</v>
      </c>
      <c r="G44" s="61" t="s">
        <v>946</v>
      </c>
      <c r="H44" s="16" t="s">
        <v>952</v>
      </c>
      <c r="I44" s="6"/>
      <c r="J44" s="6"/>
      <c r="K44" s="6"/>
      <c r="L44" s="6"/>
      <c r="M44" s="6"/>
      <c r="N44" s="6"/>
      <c r="O44" s="6"/>
    </row>
    <row r="45" ht="15.75" spans="1:15">
      <c r="A45" s="13" t="s">
        <v>1056</v>
      </c>
      <c r="B45" s="14"/>
      <c r="C45" s="14"/>
      <c r="D45" s="14"/>
      <c r="E45" s="14"/>
      <c r="F45" s="14"/>
      <c r="G45" s="14"/>
      <c r="H45" s="14"/>
      <c r="I45" s="6"/>
      <c r="J45" s="6"/>
      <c r="K45" s="6"/>
      <c r="L45" s="6"/>
      <c r="M45" s="6"/>
      <c r="N45" s="6"/>
      <c r="O45" s="6"/>
    </row>
    <row r="46" ht="15" spans="1:15">
      <c r="A46" s="17" t="s">
        <v>948</v>
      </c>
      <c r="B46" s="16">
        <v>3</v>
      </c>
      <c r="C46" s="17" t="s">
        <v>197</v>
      </c>
      <c r="D46" s="16" t="s">
        <v>924</v>
      </c>
      <c r="E46" s="19" t="s">
        <v>1062</v>
      </c>
      <c r="F46" s="20">
        <v>32</v>
      </c>
      <c r="G46" s="60" t="s">
        <v>946</v>
      </c>
      <c r="H46" s="16" t="s">
        <v>932</v>
      </c>
      <c r="I46" s="6"/>
      <c r="J46" s="6"/>
      <c r="K46" s="6"/>
      <c r="L46" s="6"/>
      <c r="M46" s="6"/>
      <c r="N46" s="6"/>
      <c r="O46" s="6"/>
    </row>
    <row r="47" ht="15" spans="1:8">
      <c r="A47" s="17" t="s">
        <v>948</v>
      </c>
      <c r="B47" s="16">
        <v>3</v>
      </c>
      <c r="C47" s="17" t="s">
        <v>197</v>
      </c>
      <c r="D47" s="16" t="s">
        <v>930</v>
      </c>
      <c r="E47" s="19" t="s">
        <v>1062</v>
      </c>
      <c r="F47" s="16">
        <v>23</v>
      </c>
      <c r="G47" s="60" t="s">
        <v>946</v>
      </c>
      <c r="H47" s="16" t="s">
        <v>938</v>
      </c>
    </row>
    <row r="48" ht="15" spans="1:15">
      <c r="A48" s="17" t="s">
        <v>948</v>
      </c>
      <c r="B48" s="16">
        <v>3</v>
      </c>
      <c r="C48" s="17" t="s">
        <v>197</v>
      </c>
      <c r="D48" s="16" t="s">
        <v>935</v>
      </c>
      <c r="E48" s="19" t="s">
        <v>1062</v>
      </c>
      <c r="F48" s="16">
        <v>41</v>
      </c>
      <c r="G48" s="60" t="s">
        <v>946</v>
      </c>
      <c r="H48" s="16" t="s">
        <v>934</v>
      </c>
      <c r="I48" s="6"/>
      <c r="J48" s="6"/>
      <c r="K48" s="6"/>
      <c r="L48" s="6"/>
      <c r="M48" s="6"/>
      <c r="N48" s="6"/>
      <c r="O48" s="6"/>
    </row>
    <row r="49" ht="15.75" spans="1:15">
      <c r="A49" s="13" t="s">
        <v>1098</v>
      </c>
      <c r="B49" s="14"/>
      <c r="C49" s="14"/>
      <c r="D49" s="14"/>
      <c r="E49" s="14"/>
      <c r="F49" s="14"/>
      <c r="G49" s="14"/>
      <c r="H49" s="14"/>
      <c r="I49" s="6"/>
      <c r="J49" s="6"/>
      <c r="K49" s="6"/>
      <c r="L49" s="6"/>
      <c r="M49" s="6"/>
      <c r="N49" s="6"/>
      <c r="O49" s="6"/>
    </row>
    <row r="50" ht="15" spans="1:16">
      <c r="A50" s="15" t="s">
        <v>923</v>
      </c>
      <c r="B50" s="16">
        <v>1</v>
      </c>
      <c r="C50" s="17" t="s">
        <v>571</v>
      </c>
      <c r="D50" s="16" t="s">
        <v>924</v>
      </c>
      <c r="E50" s="17" t="s">
        <v>1099</v>
      </c>
      <c r="F50" s="16">
        <v>50</v>
      </c>
      <c r="G50" s="61" t="s">
        <v>926</v>
      </c>
      <c r="H50" s="16" t="s">
        <v>927</v>
      </c>
      <c r="I50" s="21"/>
      <c r="J50" s="21"/>
      <c r="K50" s="21"/>
      <c r="L50" s="21"/>
      <c r="M50" s="21"/>
      <c r="N50" s="21"/>
      <c r="O50" s="21"/>
      <c r="P50" s="21"/>
    </row>
    <row r="51" ht="15" spans="1:16">
      <c r="A51" s="15" t="s">
        <v>923</v>
      </c>
      <c r="B51" s="16">
        <v>1</v>
      </c>
      <c r="C51" s="17" t="s">
        <v>571</v>
      </c>
      <c r="D51" s="16" t="s">
        <v>924</v>
      </c>
      <c r="E51" s="17" t="s">
        <v>1099</v>
      </c>
      <c r="F51" s="16">
        <v>50</v>
      </c>
      <c r="G51" s="61" t="s">
        <v>1100</v>
      </c>
      <c r="H51" s="16" t="s">
        <v>929</v>
      </c>
      <c r="I51" s="21"/>
      <c r="J51" s="21"/>
      <c r="K51" s="21"/>
      <c r="L51" s="21"/>
      <c r="M51" s="21"/>
      <c r="N51" s="21"/>
      <c r="O51" s="21"/>
      <c r="P51" s="21"/>
    </row>
    <row r="52" ht="15" spans="1:16">
      <c r="A52" s="15" t="s">
        <v>923</v>
      </c>
      <c r="B52" s="16">
        <v>1</v>
      </c>
      <c r="C52" s="17" t="s">
        <v>571</v>
      </c>
      <c r="D52" s="16" t="s">
        <v>930</v>
      </c>
      <c r="E52" s="17" t="s">
        <v>1101</v>
      </c>
      <c r="F52" s="16">
        <v>49</v>
      </c>
      <c r="G52" s="61" t="s">
        <v>926</v>
      </c>
      <c r="H52" s="16" t="s">
        <v>971</v>
      </c>
      <c r="I52" s="21"/>
      <c r="J52" s="21"/>
      <c r="K52" s="21"/>
      <c r="L52" s="21"/>
      <c r="M52" s="21"/>
      <c r="N52" s="21"/>
      <c r="O52" s="21"/>
      <c r="P52" s="21"/>
    </row>
    <row r="53" ht="15" spans="1:16">
      <c r="A53" s="15" t="s">
        <v>923</v>
      </c>
      <c r="B53" s="16">
        <v>1</v>
      </c>
      <c r="C53" s="17" t="s">
        <v>571</v>
      </c>
      <c r="D53" s="16" t="s">
        <v>930</v>
      </c>
      <c r="E53" s="17" t="s">
        <v>1099</v>
      </c>
      <c r="F53" s="16">
        <v>49</v>
      </c>
      <c r="G53" s="61" t="s">
        <v>1102</v>
      </c>
      <c r="H53" s="16" t="s">
        <v>972</v>
      </c>
      <c r="I53" s="21"/>
      <c r="J53" s="21"/>
      <c r="K53" s="21"/>
      <c r="L53" s="21"/>
      <c r="M53" s="21"/>
      <c r="N53" s="21"/>
      <c r="O53" s="21"/>
      <c r="P53" s="21"/>
    </row>
    <row r="54" ht="15" spans="1:16">
      <c r="A54" s="15" t="s">
        <v>923</v>
      </c>
      <c r="B54" s="16">
        <v>1</v>
      </c>
      <c r="C54" s="17" t="s">
        <v>571</v>
      </c>
      <c r="D54" s="16" t="s">
        <v>935</v>
      </c>
      <c r="E54" s="17" t="s">
        <v>1103</v>
      </c>
      <c r="F54" s="16">
        <v>49</v>
      </c>
      <c r="G54" s="61" t="s">
        <v>931</v>
      </c>
      <c r="H54" s="16" t="s">
        <v>952</v>
      </c>
      <c r="I54" s="21"/>
      <c r="J54" s="21"/>
      <c r="K54" s="21"/>
      <c r="L54" s="21"/>
      <c r="M54" s="21"/>
      <c r="N54" s="21"/>
      <c r="O54" s="21"/>
      <c r="P54" s="21"/>
    </row>
    <row r="55" ht="15" spans="1:16">
      <c r="A55" s="15" t="s">
        <v>923</v>
      </c>
      <c r="B55" s="16">
        <v>1</v>
      </c>
      <c r="C55" s="17" t="s">
        <v>571</v>
      </c>
      <c r="D55" s="16" t="s">
        <v>935</v>
      </c>
      <c r="E55" s="17" t="s">
        <v>1103</v>
      </c>
      <c r="F55" s="16">
        <v>49</v>
      </c>
      <c r="G55" s="61" t="s">
        <v>933</v>
      </c>
      <c r="H55" s="16" t="s">
        <v>955</v>
      </c>
      <c r="I55" s="21"/>
      <c r="J55" s="21"/>
      <c r="K55" s="21"/>
      <c r="L55" s="21"/>
      <c r="M55" s="21"/>
      <c r="N55" s="21"/>
      <c r="O55" s="21"/>
      <c r="P55" s="21"/>
    </row>
    <row r="56" ht="15" spans="1:16">
      <c r="A56" s="15" t="s">
        <v>923</v>
      </c>
      <c r="B56" s="16">
        <v>1</v>
      </c>
      <c r="C56" s="17" t="s">
        <v>571</v>
      </c>
      <c r="D56" s="16" t="s">
        <v>939</v>
      </c>
      <c r="E56" s="17" t="s">
        <v>1103</v>
      </c>
      <c r="F56" s="16">
        <v>49</v>
      </c>
      <c r="G56" s="61" t="s">
        <v>936</v>
      </c>
      <c r="H56" s="16" t="s">
        <v>955</v>
      </c>
      <c r="I56" s="21"/>
      <c r="J56" s="21"/>
      <c r="K56" s="21"/>
      <c r="L56" s="21"/>
      <c r="M56" s="21"/>
      <c r="N56" s="21"/>
      <c r="O56" s="21"/>
      <c r="P56" s="21"/>
    </row>
    <row r="57" ht="15" spans="1:16">
      <c r="A57" s="15" t="s">
        <v>923</v>
      </c>
      <c r="B57" s="16">
        <v>1</v>
      </c>
      <c r="C57" s="17" t="s">
        <v>571</v>
      </c>
      <c r="D57" s="16" t="s">
        <v>939</v>
      </c>
      <c r="E57" s="17" t="s">
        <v>1103</v>
      </c>
      <c r="F57" s="16">
        <v>49</v>
      </c>
      <c r="G57" s="61" t="s">
        <v>937</v>
      </c>
      <c r="H57" s="16" t="s">
        <v>957</v>
      </c>
      <c r="I57" s="21"/>
      <c r="J57" s="21"/>
      <c r="K57" s="21"/>
      <c r="L57" s="21"/>
      <c r="M57" s="21"/>
      <c r="N57" s="21"/>
      <c r="O57" s="21"/>
      <c r="P57" s="21"/>
    </row>
    <row r="58" ht="15" spans="1:15">
      <c r="A58" s="17" t="s">
        <v>948</v>
      </c>
      <c r="B58" s="16">
        <v>1</v>
      </c>
      <c r="C58" s="17" t="s">
        <v>142</v>
      </c>
      <c r="D58" s="16" t="s">
        <v>924</v>
      </c>
      <c r="E58" s="17" t="s">
        <v>1105</v>
      </c>
      <c r="F58" s="16">
        <v>39</v>
      </c>
      <c r="G58" s="60" t="s">
        <v>1106</v>
      </c>
      <c r="H58" s="16" t="s">
        <v>963</v>
      </c>
      <c r="I58" s="6"/>
      <c r="J58" s="6"/>
      <c r="K58" s="6"/>
      <c r="L58" s="6"/>
      <c r="M58" s="6"/>
      <c r="N58" s="6"/>
      <c r="O58" s="6"/>
    </row>
    <row r="59" ht="15" spans="1:15">
      <c r="A59" s="17" t="s">
        <v>948</v>
      </c>
      <c r="B59" s="16">
        <v>1</v>
      </c>
      <c r="C59" s="17" t="s">
        <v>142</v>
      </c>
      <c r="D59" s="16" t="s">
        <v>930</v>
      </c>
      <c r="E59" s="17" t="s">
        <v>1107</v>
      </c>
      <c r="F59" s="16">
        <v>28</v>
      </c>
      <c r="G59" s="60" t="s">
        <v>1108</v>
      </c>
      <c r="H59" s="16" t="s">
        <v>970</v>
      </c>
      <c r="I59" s="6"/>
      <c r="J59" s="6"/>
      <c r="K59" s="6"/>
      <c r="L59" s="6"/>
      <c r="M59" s="6"/>
      <c r="N59" s="6"/>
      <c r="O59" s="6"/>
    </row>
    <row r="60" ht="15" spans="1:15">
      <c r="A60" s="17" t="s">
        <v>948</v>
      </c>
      <c r="B60" s="16">
        <v>1</v>
      </c>
      <c r="C60" s="17" t="s">
        <v>142</v>
      </c>
      <c r="D60" s="16" t="s">
        <v>935</v>
      </c>
      <c r="E60" s="17" t="s">
        <v>1109</v>
      </c>
      <c r="F60" s="16">
        <v>35</v>
      </c>
      <c r="G60" s="60" t="s">
        <v>1110</v>
      </c>
      <c r="H60" s="16" t="s">
        <v>973</v>
      </c>
      <c r="I60" s="6"/>
      <c r="J60" s="6"/>
      <c r="K60" s="6"/>
      <c r="L60" s="6"/>
      <c r="M60" s="6"/>
      <c r="N60" s="6"/>
      <c r="O60" s="6"/>
    </row>
    <row r="61" ht="15" spans="1:8">
      <c r="A61" s="17" t="s">
        <v>953</v>
      </c>
      <c r="B61" s="16">
        <v>1</v>
      </c>
      <c r="C61" s="17" t="s">
        <v>158</v>
      </c>
      <c r="D61" s="16" t="s">
        <v>924</v>
      </c>
      <c r="E61" s="17" t="s">
        <v>1111</v>
      </c>
      <c r="F61" s="16">
        <v>76</v>
      </c>
      <c r="G61" s="61" t="s">
        <v>931</v>
      </c>
      <c r="H61" s="16" t="s">
        <v>950</v>
      </c>
    </row>
    <row r="62" ht="15" spans="1:8">
      <c r="A62" s="17" t="s">
        <v>953</v>
      </c>
      <c r="B62" s="16">
        <v>1</v>
      </c>
      <c r="C62" s="17" t="s">
        <v>158</v>
      </c>
      <c r="D62" s="16" t="s">
        <v>924</v>
      </c>
      <c r="E62" s="17" t="s">
        <v>1111</v>
      </c>
      <c r="F62" s="16">
        <v>76</v>
      </c>
      <c r="G62" s="61" t="s">
        <v>1112</v>
      </c>
      <c r="H62" s="16" t="s">
        <v>951</v>
      </c>
    </row>
    <row r="63" ht="15" spans="1:8">
      <c r="A63" s="17" t="s">
        <v>953</v>
      </c>
      <c r="B63" s="16">
        <v>1</v>
      </c>
      <c r="C63" s="17" t="s">
        <v>158</v>
      </c>
      <c r="D63" s="16" t="s">
        <v>930</v>
      </c>
      <c r="E63" s="17" t="s">
        <v>1113</v>
      </c>
      <c r="F63" s="16">
        <v>50</v>
      </c>
      <c r="G63" s="61" t="s">
        <v>926</v>
      </c>
      <c r="H63" s="16" t="s">
        <v>959</v>
      </c>
    </row>
    <row r="64" ht="15" spans="1:8">
      <c r="A64" s="17" t="s">
        <v>953</v>
      </c>
      <c r="B64" s="16">
        <v>1</v>
      </c>
      <c r="C64" s="17" t="s">
        <v>158</v>
      </c>
      <c r="D64" s="16" t="s">
        <v>930</v>
      </c>
      <c r="E64" s="17" t="s">
        <v>1113</v>
      </c>
      <c r="F64" s="16">
        <v>50</v>
      </c>
      <c r="G64" s="61" t="s">
        <v>1072</v>
      </c>
      <c r="H64" s="16" t="s">
        <v>961</v>
      </c>
    </row>
    <row r="65" ht="15" spans="1:8">
      <c r="A65" s="17" t="s">
        <v>953</v>
      </c>
      <c r="B65" s="16">
        <v>1</v>
      </c>
      <c r="C65" s="17" t="s">
        <v>158</v>
      </c>
      <c r="D65" s="16" t="s">
        <v>935</v>
      </c>
      <c r="E65" s="17" t="s">
        <v>1114</v>
      </c>
      <c r="F65" s="16">
        <v>49</v>
      </c>
      <c r="G65" s="61" t="s">
        <v>936</v>
      </c>
      <c r="H65" s="16" t="s">
        <v>934</v>
      </c>
    </row>
    <row r="66" ht="15" spans="1:8">
      <c r="A66" s="17" t="s">
        <v>953</v>
      </c>
      <c r="B66" s="16">
        <v>1</v>
      </c>
      <c r="C66" s="17" t="s">
        <v>158</v>
      </c>
      <c r="D66" s="16" t="s">
        <v>935</v>
      </c>
      <c r="E66" s="17" t="s">
        <v>1114</v>
      </c>
      <c r="F66" s="16">
        <v>49</v>
      </c>
      <c r="G66" s="61" t="s">
        <v>937</v>
      </c>
      <c r="H66" s="16" t="s">
        <v>938</v>
      </c>
    </row>
    <row r="67" ht="15" spans="1:8">
      <c r="A67" s="17" t="s">
        <v>964</v>
      </c>
      <c r="B67" s="16">
        <v>1</v>
      </c>
      <c r="C67" s="17" t="s">
        <v>142</v>
      </c>
      <c r="D67" s="16" t="s">
        <v>924</v>
      </c>
      <c r="E67" s="17" t="s">
        <v>1115</v>
      </c>
      <c r="F67" s="16">
        <v>48</v>
      </c>
      <c r="G67" s="60" t="s">
        <v>926</v>
      </c>
      <c r="H67" s="16" t="s">
        <v>941</v>
      </c>
    </row>
    <row r="68" ht="15" spans="1:8">
      <c r="A68" s="17" t="s">
        <v>964</v>
      </c>
      <c r="B68" s="16">
        <v>1</v>
      </c>
      <c r="C68" s="17" t="s">
        <v>142</v>
      </c>
      <c r="D68" s="16" t="s">
        <v>924</v>
      </c>
      <c r="E68" s="17" t="s">
        <v>1115</v>
      </c>
      <c r="F68" s="16">
        <v>48</v>
      </c>
      <c r="G68" s="60" t="s">
        <v>990</v>
      </c>
      <c r="H68" s="16" t="s">
        <v>943</v>
      </c>
    </row>
    <row r="69" ht="15" spans="1:8">
      <c r="A69" s="17" t="s">
        <v>964</v>
      </c>
      <c r="B69" s="16">
        <v>1</v>
      </c>
      <c r="C69" s="17" t="s">
        <v>142</v>
      </c>
      <c r="D69" s="16" t="s">
        <v>930</v>
      </c>
      <c r="E69" s="17" t="s">
        <v>1116</v>
      </c>
      <c r="F69" s="16">
        <v>45</v>
      </c>
      <c r="G69" s="60" t="s">
        <v>946</v>
      </c>
      <c r="H69" s="16" t="s">
        <v>967</v>
      </c>
    </row>
    <row r="70" ht="15" spans="1:8">
      <c r="A70" s="17" t="s">
        <v>964</v>
      </c>
      <c r="B70" s="16">
        <v>1</v>
      </c>
      <c r="C70" s="17" t="s">
        <v>142</v>
      </c>
      <c r="D70" s="16" t="s">
        <v>935</v>
      </c>
      <c r="E70" s="17" t="s">
        <v>1117</v>
      </c>
      <c r="F70" s="16">
        <v>47</v>
      </c>
      <c r="G70" s="60" t="s">
        <v>946</v>
      </c>
      <c r="H70" s="16" t="s">
        <v>932</v>
      </c>
    </row>
    <row r="71" ht="15" spans="1:15">
      <c r="A71" s="17" t="s">
        <v>968</v>
      </c>
      <c r="B71" s="16">
        <v>7</v>
      </c>
      <c r="C71" s="17" t="s">
        <v>900</v>
      </c>
      <c r="D71" s="16"/>
      <c r="E71" s="17" t="s">
        <v>1023</v>
      </c>
      <c r="F71" s="16">
        <v>7</v>
      </c>
      <c r="G71" s="61" t="s">
        <v>946</v>
      </c>
      <c r="H71" s="16" t="s">
        <v>961</v>
      </c>
      <c r="I71" s="6"/>
      <c r="J71" s="6"/>
      <c r="K71" s="6"/>
      <c r="L71" s="6"/>
      <c r="M71" s="6"/>
      <c r="N71" s="6"/>
      <c r="O71" s="6"/>
    </row>
    <row r="72" ht="15.75" spans="1:16">
      <c r="A72" s="13" t="s">
        <v>1162</v>
      </c>
      <c r="B72" s="14"/>
      <c r="C72" s="14"/>
      <c r="D72" s="14"/>
      <c r="E72" s="14"/>
      <c r="F72" s="14"/>
      <c r="G72" s="14"/>
      <c r="H72" s="14"/>
      <c r="I72" s="21"/>
      <c r="J72" s="21"/>
      <c r="K72" s="21"/>
      <c r="L72" s="21"/>
      <c r="M72" s="21"/>
      <c r="N72" s="21"/>
      <c r="O72" s="21"/>
      <c r="P72" s="21"/>
    </row>
    <row r="73" ht="15" spans="1:15">
      <c r="A73" s="17" t="s">
        <v>948</v>
      </c>
      <c r="B73" s="16">
        <v>1</v>
      </c>
      <c r="C73" s="17" t="s">
        <v>214</v>
      </c>
      <c r="D73" s="16" t="s">
        <v>924</v>
      </c>
      <c r="E73" s="19" t="s">
        <v>1166</v>
      </c>
      <c r="F73" s="20">
        <v>36</v>
      </c>
      <c r="G73" s="60" t="s">
        <v>946</v>
      </c>
      <c r="H73" s="16" t="s">
        <v>963</v>
      </c>
      <c r="I73" s="6"/>
      <c r="J73" s="6"/>
      <c r="K73" s="6"/>
      <c r="L73" s="6"/>
      <c r="M73" s="6"/>
      <c r="N73" s="6"/>
      <c r="O73" s="6"/>
    </row>
    <row r="74" ht="15" spans="1:15">
      <c r="A74" s="17" t="s">
        <v>948</v>
      </c>
      <c r="B74" s="16">
        <v>1</v>
      </c>
      <c r="C74" s="17" t="s">
        <v>214</v>
      </c>
      <c r="D74" s="16" t="s">
        <v>930</v>
      </c>
      <c r="E74" s="19" t="s">
        <v>1166</v>
      </c>
      <c r="F74" s="20">
        <v>37</v>
      </c>
      <c r="G74" s="60" t="s">
        <v>946</v>
      </c>
      <c r="H74" s="16" t="s">
        <v>970</v>
      </c>
      <c r="I74" s="6"/>
      <c r="J74" s="6"/>
      <c r="K74" s="6"/>
      <c r="L74" s="6"/>
      <c r="M74" s="6"/>
      <c r="N74" s="6"/>
      <c r="O74" s="6"/>
    </row>
    <row r="75" ht="15" spans="1:15">
      <c r="A75" s="17" t="s">
        <v>948</v>
      </c>
      <c r="B75" s="16">
        <v>1</v>
      </c>
      <c r="C75" s="17" t="s">
        <v>214</v>
      </c>
      <c r="D75" s="16" t="s">
        <v>935</v>
      </c>
      <c r="E75" s="19" t="s">
        <v>1166</v>
      </c>
      <c r="F75" s="20">
        <v>28</v>
      </c>
      <c r="G75" s="60" t="s">
        <v>946</v>
      </c>
      <c r="H75" s="16" t="s">
        <v>973</v>
      </c>
      <c r="I75" s="6"/>
      <c r="J75" s="6"/>
      <c r="K75" s="6"/>
      <c r="L75" s="6"/>
      <c r="M75" s="6"/>
      <c r="N75" s="6"/>
      <c r="O75" s="6"/>
    </row>
    <row r="76" ht="15.75" spans="1:15">
      <c r="A76" s="13" t="s">
        <v>1199</v>
      </c>
      <c r="B76" s="14"/>
      <c r="C76" s="14"/>
      <c r="D76" s="14"/>
      <c r="E76" s="14"/>
      <c r="F76" s="14"/>
      <c r="G76" s="14"/>
      <c r="H76" s="14"/>
      <c r="I76" s="6"/>
      <c r="J76" s="6"/>
      <c r="K76" s="6"/>
      <c r="L76" s="6"/>
      <c r="M76" s="6"/>
      <c r="N76" s="6"/>
      <c r="O76" s="6"/>
    </row>
    <row r="77" ht="15" spans="1:15">
      <c r="A77" s="17" t="s">
        <v>968</v>
      </c>
      <c r="B77" s="16">
        <v>7</v>
      </c>
      <c r="C77" s="17" t="s">
        <v>208</v>
      </c>
      <c r="D77" s="16" t="s">
        <v>924</v>
      </c>
      <c r="E77" s="17" t="s">
        <v>1166</v>
      </c>
      <c r="F77" s="16">
        <v>47</v>
      </c>
      <c r="G77" s="61" t="s">
        <v>926</v>
      </c>
      <c r="H77" s="16" t="s">
        <v>927</v>
      </c>
      <c r="I77" s="6"/>
      <c r="J77" s="6"/>
      <c r="K77" s="6"/>
      <c r="L77" s="6"/>
      <c r="M77" s="6"/>
      <c r="N77" s="6"/>
      <c r="O77" s="6"/>
    </row>
    <row r="78" ht="15" spans="1:15">
      <c r="A78" s="17" t="s">
        <v>968</v>
      </c>
      <c r="B78" s="16">
        <v>7</v>
      </c>
      <c r="C78" s="17" t="s">
        <v>208</v>
      </c>
      <c r="D78" s="16" t="s">
        <v>924</v>
      </c>
      <c r="E78" s="17" t="s">
        <v>1166</v>
      </c>
      <c r="F78" s="16">
        <v>47</v>
      </c>
      <c r="G78" s="61" t="s">
        <v>960</v>
      </c>
      <c r="H78" s="16" t="s">
        <v>929</v>
      </c>
      <c r="I78" s="6"/>
      <c r="J78" s="6"/>
      <c r="K78" s="6"/>
      <c r="L78" s="6"/>
      <c r="M78" s="6"/>
      <c r="N78" s="6"/>
      <c r="O78" s="6"/>
    </row>
    <row r="79" ht="15" spans="1:15">
      <c r="A79" s="17" t="s">
        <v>968</v>
      </c>
      <c r="B79" s="16">
        <v>7</v>
      </c>
      <c r="C79" s="17" t="s">
        <v>208</v>
      </c>
      <c r="D79" s="16" t="s">
        <v>930</v>
      </c>
      <c r="E79" s="17" t="s">
        <v>1166</v>
      </c>
      <c r="F79" s="16">
        <v>48</v>
      </c>
      <c r="G79" s="61" t="s">
        <v>926</v>
      </c>
      <c r="H79" s="16" t="s">
        <v>971</v>
      </c>
      <c r="I79" s="6"/>
      <c r="J79" s="6"/>
      <c r="K79" s="6"/>
      <c r="L79" s="6"/>
      <c r="M79" s="6"/>
      <c r="N79" s="6"/>
      <c r="O79" s="6"/>
    </row>
    <row r="80" ht="15" spans="1:15">
      <c r="A80" s="17" t="s">
        <v>968</v>
      </c>
      <c r="B80" s="16">
        <v>7</v>
      </c>
      <c r="C80" s="17" t="s">
        <v>208</v>
      </c>
      <c r="D80" s="16" t="s">
        <v>930</v>
      </c>
      <c r="E80" s="17" t="s">
        <v>1166</v>
      </c>
      <c r="F80" s="16">
        <v>48</v>
      </c>
      <c r="G80" s="61" t="s">
        <v>990</v>
      </c>
      <c r="H80" s="16" t="s">
        <v>972</v>
      </c>
      <c r="I80" s="6"/>
      <c r="J80" s="6"/>
      <c r="K80" s="6"/>
      <c r="L80" s="6"/>
      <c r="M80" s="6"/>
      <c r="N80" s="6"/>
      <c r="O80" s="6"/>
    </row>
    <row r="81" ht="15" spans="1:15">
      <c r="A81" s="22" t="s">
        <v>968</v>
      </c>
      <c r="B81" s="16">
        <v>7</v>
      </c>
      <c r="C81" s="17" t="s">
        <v>208</v>
      </c>
      <c r="D81" s="23" t="s">
        <v>935</v>
      </c>
      <c r="E81" s="17" t="s">
        <v>1166</v>
      </c>
      <c r="F81" s="23">
        <v>22</v>
      </c>
      <c r="G81" s="64" t="s">
        <v>1054</v>
      </c>
      <c r="H81" s="16" t="s">
        <v>957</v>
      </c>
      <c r="I81" s="6"/>
      <c r="J81" s="6"/>
      <c r="K81" s="6"/>
      <c r="L81" s="6"/>
      <c r="M81" s="6"/>
      <c r="N81" s="6"/>
      <c r="O81" s="6"/>
    </row>
    <row r="82" ht="15.75" spans="1:15">
      <c r="A82" s="13" t="s">
        <v>1215</v>
      </c>
      <c r="B82" s="14"/>
      <c r="C82" s="14"/>
      <c r="D82" s="14"/>
      <c r="E82" s="14"/>
      <c r="F82" s="14"/>
      <c r="G82" s="14"/>
      <c r="H82" s="14"/>
      <c r="I82" s="6"/>
      <c r="J82" s="6"/>
      <c r="K82" s="6"/>
      <c r="L82" s="6"/>
      <c r="M82" s="6"/>
      <c r="N82" s="6"/>
      <c r="O82" s="6"/>
    </row>
    <row r="83" ht="15" spans="1:15">
      <c r="A83" s="17" t="s">
        <v>948</v>
      </c>
      <c r="B83" s="16">
        <v>7</v>
      </c>
      <c r="C83" s="17" t="s">
        <v>271</v>
      </c>
      <c r="D83" s="16" t="s">
        <v>930</v>
      </c>
      <c r="E83" s="19" t="s">
        <v>1219</v>
      </c>
      <c r="F83" s="20">
        <v>38</v>
      </c>
      <c r="G83" s="60" t="s">
        <v>946</v>
      </c>
      <c r="H83" s="16" t="s">
        <v>970</v>
      </c>
      <c r="I83" s="6"/>
      <c r="J83" s="6"/>
      <c r="K83" s="6"/>
      <c r="L83" s="6"/>
      <c r="M83" s="6"/>
      <c r="N83" s="6"/>
      <c r="O83" s="6"/>
    </row>
    <row r="84" ht="15.75" spans="1:8">
      <c r="A84" s="13" t="s">
        <v>1232</v>
      </c>
      <c r="B84" s="14"/>
      <c r="C84" s="14"/>
      <c r="D84" s="14"/>
      <c r="E84" s="14"/>
      <c r="F84" s="14"/>
      <c r="G84" s="14"/>
      <c r="H84" s="14"/>
    </row>
    <row r="85" ht="15" spans="1:8">
      <c r="A85" s="17" t="s">
        <v>953</v>
      </c>
      <c r="B85" s="16">
        <v>7</v>
      </c>
      <c r="C85" s="17" t="s">
        <v>734</v>
      </c>
      <c r="D85" s="16"/>
      <c r="E85" s="17" t="s">
        <v>1236</v>
      </c>
      <c r="F85" s="16">
        <v>21</v>
      </c>
      <c r="G85" s="61" t="s">
        <v>946</v>
      </c>
      <c r="H85" s="16" t="s">
        <v>955</v>
      </c>
    </row>
    <row r="86" ht="15.75" spans="1:15">
      <c r="A86" s="13" t="s">
        <v>1263</v>
      </c>
      <c r="B86" s="14"/>
      <c r="C86" s="14"/>
      <c r="D86" s="14"/>
      <c r="E86" s="14"/>
      <c r="F86" s="14"/>
      <c r="G86" s="14"/>
      <c r="H86" s="14"/>
      <c r="I86" s="6"/>
      <c r="J86" s="6"/>
      <c r="K86" s="6"/>
      <c r="L86" s="6"/>
      <c r="M86" s="6"/>
      <c r="N86" s="6"/>
      <c r="O86" s="6"/>
    </row>
    <row r="87" ht="15" spans="1:15">
      <c r="A87" s="15" t="s">
        <v>923</v>
      </c>
      <c r="B87" s="16">
        <v>1</v>
      </c>
      <c r="C87" s="17" t="s">
        <v>383</v>
      </c>
      <c r="D87" s="16" t="s">
        <v>924</v>
      </c>
      <c r="E87" s="17" t="s">
        <v>1264</v>
      </c>
      <c r="F87" s="16">
        <v>58</v>
      </c>
      <c r="G87" s="61" t="s">
        <v>946</v>
      </c>
      <c r="H87" s="16" t="s">
        <v>947</v>
      </c>
      <c r="I87" s="6"/>
      <c r="J87" s="6"/>
      <c r="K87" s="6"/>
      <c r="L87" s="6"/>
      <c r="M87" s="6"/>
      <c r="N87" s="6"/>
      <c r="O87" s="6"/>
    </row>
    <row r="88" ht="15" spans="1:15">
      <c r="A88" s="15" t="s">
        <v>923</v>
      </c>
      <c r="B88" s="16">
        <v>1</v>
      </c>
      <c r="C88" s="17" t="s">
        <v>383</v>
      </c>
      <c r="D88" s="16" t="s">
        <v>930</v>
      </c>
      <c r="E88" s="17" t="s">
        <v>1265</v>
      </c>
      <c r="F88" s="16">
        <v>59</v>
      </c>
      <c r="G88" s="61" t="s">
        <v>946</v>
      </c>
      <c r="H88" s="16" t="s">
        <v>1003</v>
      </c>
      <c r="I88" s="6"/>
      <c r="J88" s="6"/>
      <c r="K88" s="6"/>
      <c r="L88" s="6"/>
      <c r="M88" s="6"/>
      <c r="N88" s="6"/>
      <c r="O88" s="6"/>
    </row>
    <row r="89" ht="15" spans="1:15">
      <c r="A89" s="15" t="s">
        <v>923</v>
      </c>
      <c r="B89" s="16">
        <v>1</v>
      </c>
      <c r="C89" s="17" t="s">
        <v>383</v>
      </c>
      <c r="D89" s="16" t="s">
        <v>935</v>
      </c>
      <c r="E89" s="17" t="s">
        <v>1266</v>
      </c>
      <c r="F89" s="16">
        <v>57</v>
      </c>
      <c r="G89" s="61" t="s">
        <v>946</v>
      </c>
      <c r="H89" s="16" t="s">
        <v>980</v>
      </c>
      <c r="I89" s="6"/>
      <c r="J89" s="6"/>
      <c r="K89" s="6"/>
      <c r="L89" s="6"/>
      <c r="M89" s="6"/>
      <c r="N89" s="6"/>
      <c r="O89" s="6"/>
    </row>
    <row r="90" ht="15" spans="1:15">
      <c r="A90" s="15" t="s">
        <v>923</v>
      </c>
      <c r="B90" s="16">
        <v>1</v>
      </c>
      <c r="C90" s="17" t="s">
        <v>383</v>
      </c>
      <c r="D90" s="16" t="s">
        <v>939</v>
      </c>
      <c r="E90" s="17" t="s">
        <v>992</v>
      </c>
      <c r="F90" s="16">
        <v>60</v>
      </c>
      <c r="G90" s="61" t="s">
        <v>931</v>
      </c>
      <c r="H90" s="16" t="s">
        <v>955</v>
      </c>
      <c r="I90" s="6"/>
      <c r="J90" s="6"/>
      <c r="K90" s="6"/>
      <c r="L90" s="6"/>
      <c r="M90" s="6"/>
      <c r="N90" s="6"/>
      <c r="O90" s="6"/>
    </row>
    <row r="91" ht="15" spans="1:15">
      <c r="A91" s="15" t="s">
        <v>923</v>
      </c>
      <c r="B91" s="16">
        <v>1</v>
      </c>
      <c r="C91" s="17" t="s">
        <v>383</v>
      </c>
      <c r="D91" s="16" t="s">
        <v>939</v>
      </c>
      <c r="E91" s="17" t="s">
        <v>992</v>
      </c>
      <c r="F91" s="16">
        <v>60</v>
      </c>
      <c r="G91" s="61" t="s">
        <v>1016</v>
      </c>
      <c r="H91" s="16" t="s">
        <v>957</v>
      </c>
      <c r="I91" s="6"/>
      <c r="J91" s="6"/>
      <c r="K91" s="6"/>
      <c r="L91" s="6"/>
      <c r="M91" s="6"/>
      <c r="N91" s="6"/>
      <c r="O91" s="6"/>
    </row>
    <row r="92" ht="15" spans="1:15">
      <c r="A92" s="17" t="s">
        <v>948</v>
      </c>
      <c r="B92" s="16">
        <v>1</v>
      </c>
      <c r="C92" s="17" t="s">
        <v>229</v>
      </c>
      <c r="D92" s="16" t="s">
        <v>924</v>
      </c>
      <c r="E92" s="17" t="s">
        <v>1267</v>
      </c>
      <c r="F92" s="16">
        <v>37</v>
      </c>
      <c r="G92" s="60" t="s">
        <v>946</v>
      </c>
      <c r="H92" s="16" t="s">
        <v>963</v>
      </c>
      <c r="N92" s="6"/>
      <c r="O92" s="6"/>
    </row>
    <row r="93" ht="15" spans="1:15">
      <c r="A93" s="17" t="s">
        <v>948</v>
      </c>
      <c r="B93" s="16">
        <v>1</v>
      </c>
      <c r="C93" s="17" t="s">
        <v>229</v>
      </c>
      <c r="D93" s="16" t="s">
        <v>930</v>
      </c>
      <c r="E93" s="17" t="s">
        <v>1268</v>
      </c>
      <c r="F93" s="16">
        <v>35</v>
      </c>
      <c r="G93" s="60" t="s">
        <v>946</v>
      </c>
      <c r="H93" s="16" t="s">
        <v>973</v>
      </c>
      <c r="N93" s="6"/>
      <c r="O93" s="6"/>
    </row>
    <row r="94" ht="15" spans="1:15">
      <c r="A94" s="17" t="s">
        <v>948</v>
      </c>
      <c r="B94" s="16">
        <v>1</v>
      </c>
      <c r="C94" s="17" t="s">
        <v>229</v>
      </c>
      <c r="D94" s="16" t="s">
        <v>935</v>
      </c>
      <c r="E94" s="17" t="s">
        <v>1269</v>
      </c>
      <c r="F94" s="16">
        <v>41</v>
      </c>
      <c r="G94" s="60" t="s">
        <v>946</v>
      </c>
      <c r="H94" s="16" t="s">
        <v>932</v>
      </c>
      <c r="I94" s="6"/>
      <c r="J94" s="6"/>
      <c r="K94" s="6"/>
      <c r="L94" s="6"/>
      <c r="M94" s="6"/>
      <c r="N94" s="6"/>
      <c r="O94" s="6"/>
    </row>
    <row r="95" ht="15" spans="1:15">
      <c r="A95" s="17" t="s">
        <v>953</v>
      </c>
      <c r="B95" s="16">
        <v>1</v>
      </c>
      <c r="C95" s="17" t="s">
        <v>229</v>
      </c>
      <c r="D95" s="16" t="s">
        <v>924</v>
      </c>
      <c r="E95" s="17" t="s">
        <v>1270</v>
      </c>
      <c r="F95" s="16">
        <v>76</v>
      </c>
      <c r="G95" s="61" t="s">
        <v>931</v>
      </c>
      <c r="H95" s="16" t="s">
        <v>950</v>
      </c>
      <c r="I95" s="6"/>
      <c r="J95" s="6"/>
      <c r="K95" s="6"/>
      <c r="L95" s="6"/>
      <c r="M95" s="6"/>
      <c r="N95" s="6"/>
      <c r="O95" s="6"/>
    </row>
    <row r="96" ht="15" spans="1:15">
      <c r="A96" s="17" t="s">
        <v>953</v>
      </c>
      <c r="B96" s="16">
        <v>1</v>
      </c>
      <c r="C96" s="17" t="s">
        <v>229</v>
      </c>
      <c r="D96" s="16" t="s">
        <v>924</v>
      </c>
      <c r="E96" s="17" t="s">
        <v>1270</v>
      </c>
      <c r="F96" s="16">
        <v>76</v>
      </c>
      <c r="G96" s="61" t="s">
        <v>1112</v>
      </c>
      <c r="H96" s="16" t="s">
        <v>951</v>
      </c>
      <c r="I96" s="6"/>
      <c r="J96" s="6"/>
      <c r="K96" s="6"/>
      <c r="L96" s="6"/>
      <c r="M96" s="6"/>
      <c r="N96" s="6"/>
      <c r="O96" s="6"/>
    </row>
    <row r="97" ht="15" spans="1:15">
      <c r="A97" s="17" t="s">
        <v>953</v>
      </c>
      <c r="B97" s="16">
        <v>1</v>
      </c>
      <c r="C97" s="17" t="s">
        <v>229</v>
      </c>
      <c r="D97" s="16" t="s">
        <v>930</v>
      </c>
      <c r="E97" s="17" t="s">
        <v>1271</v>
      </c>
      <c r="F97" s="16">
        <v>52</v>
      </c>
      <c r="G97" s="61" t="s">
        <v>1040</v>
      </c>
      <c r="H97" s="16" t="s">
        <v>927</v>
      </c>
      <c r="I97" s="6"/>
      <c r="J97" s="6"/>
      <c r="K97" s="6"/>
      <c r="L97" s="6"/>
      <c r="M97" s="6"/>
      <c r="N97" s="6"/>
      <c r="O97" s="6"/>
    </row>
    <row r="98" ht="15" spans="1:15">
      <c r="A98" s="17" t="s">
        <v>953</v>
      </c>
      <c r="B98" s="16">
        <v>1</v>
      </c>
      <c r="C98" s="17" t="s">
        <v>229</v>
      </c>
      <c r="D98" s="16" t="s">
        <v>930</v>
      </c>
      <c r="E98" s="17" t="s">
        <v>1271</v>
      </c>
      <c r="F98" s="16">
        <v>52</v>
      </c>
      <c r="G98" s="61" t="s">
        <v>1139</v>
      </c>
      <c r="H98" s="16" t="s">
        <v>929</v>
      </c>
      <c r="I98" s="6"/>
      <c r="J98" s="6"/>
      <c r="K98" s="6"/>
      <c r="L98" s="6"/>
      <c r="M98" s="6"/>
      <c r="N98" s="6"/>
      <c r="O98" s="6"/>
    </row>
    <row r="99" ht="15" spans="1:15">
      <c r="A99" s="17" t="s">
        <v>953</v>
      </c>
      <c r="B99" s="16">
        <v>1</v>
      </c>
      <c r="C99" s="17" t="s">
        <v>229</v>
      </c>
      <c r="D99" s="16" t="s">
        <v>935</v>
      </c>
      <c r="E99" s="17" t="s">
        <v>992</v>
      </c>
      <c r="F99" s="16">
        <v>44</v>
      </c>
      <c r="G99" s="61" t="s">
        <v>946</v>
      </c>
      <c r="H99" s="16" t="s">
        <v>967</v>
      </c>
      <c r="I99" s="6"/>
      <c r="J99" s="6"/>
      <c r="K99" s="6"/>
      <c r="L99" s="6"/>
      <c r="M99" s="6"/>
      <c r="N99" s="6"/>
      <c r="O99" s="6"/>
    </row>
    <row r="100" ht="15" spans="1:15">
      <c r="A100" s="17" t="s">
        <v>964</v>
      </c>
      <c r="B100" s="16">
        <v>1</v>
      </c>
      <c r="C100" s="17" t="s">
        <v>229</v>
      </c>
      <c r="D100" s="16" t="s">
        <v>924</v>
      </c>
      <c r="E100" s="17" t="s">
        <v>1267</v>
      </c>
      <c r="F100" s="16">
        <v>47</v>
      </c>
      <c r="G100" s="61" t="s">
        <v>931</v>
      </c>
      <c r="H100" s="16" t="s">
        <v>970</v>
      </c>
      <c r="I100" s="6"/>
      <c r="J100" s="6"/>
      <c r="K100" s="6"/>
      <c r="L100" s="6"/>
      <c r="M100" s="6"/>
      <c r="N100" s="6"/>
      <c r="O100" s="6"/>
    </row>
    <row r="101" ht="15" spans="1:15">
      <c r="A101" s="17" t="s">
        <v>964</v>
      </c>
      <c r="B101" s="16">
        <v>1</v>
      </c>
      <c r="C101" s="17" t="s">
        <v>229</v>
      </c>
      <c r="D101" s="16" t="s">
        <v>930</v>
      </c>
      <c r="E101" s="19" t="s">
        <v>1271</v>
      </c>
      <c r="F101" s="16">
        <v>54</v>
      </c>
      <c r="G101" s="61" t="s">
        <v>931</v>
      </c>
      <c r="H101" s="16" t="s">
        <v>934</v>
      </c>
      <c r="I101" s="6"/>
      <c r="J101" s="6"/>
      <c r="K101" s="6"/>
      <c r="L101" s="6"/>
      <c r="M101" s="6"/>
      <c r="N101" s="6"/>
      <c r="O101" s="6"/>
    </row>
    <row r="102" ht="15" spans="1:15">
      <c r="A102" s="17" t="s">
        <v>964</v>
      </c>
      <c r="B102" s="16">
        <v>1</v>
      </c>
      <c r="C102" s="17" t="s">
        <v>229</v>
      </c>
      <c r="D102" s="16" t="s">
        <v>930</v>
      </c>
      <c r="E102" s="19" t="s">
        <v>1271</v>
      </c>
      <c r="F102" s="16">
        <v>54</v>
      </c>
      <c r="G102" s="61" t="s">
        <v>1012</v>
      </c>
      <c r="H102" s="16" t="s">
        <v>938</v>
      </c>
      <c r="I102" s="6"/>
      <c r="J102" s="6"/>
      <c r="K102" s="6"/>
      <c r="L102" s="6"/>
      <c r="M102" s="6"/>
      <c r="N102" s="6"/>
      <c r="O102" s="6"/>
    </row>
    <row r="103" ht="15.95" customHeight="1" spans="1:18">
      <c r="A103" s="13" t="s">
        <v>1303</v>
      </c>
      <c r="B103" s="14"/>
      <c r="C103" s="14"/>
      <c r="D103" s="14"/>
      <c r="E103" s="14"/>
      <c r="F103" s="14"/>
      <c r="G103" s="14"/>
      <c r="H103" s="14"/>
      <c r="I103" s="21"/>
      <c r="J103" s="21"/>
      <c r="K103" s="21"/>
      <c r="L103" s="21"/>
      <c r="M103" s="21"/>
      <c r="N103" s="21"/>
      <c r="O103" s="21"/>
      <c r="P103" s="24"/>
      <c r="Q103" s="24"/>
      <c r="R103" s="24"/>
    </row>
    <row r="104" ht="15.95" customHeight="1" spans="1:16">
      <c r="A104" s="17" t="s">
        <v>968</v>
      </c>
      <c r="B104" s="16">
        <v>1</v>
      </c>
      <c r="C104" s="17" t="s">
        <v>1316</v>
      </c>
      <c r="D104" s="16" t="s">
        <v>924</v>
      </c>
      <c r="E104" s="17" t="s">
        <v>1317</v>
      </c>
      <c r="F104" s="16">
        <v>41</v>
      </c>
      <c r="G104" s="61" t="s">
        <v>946</v>
      </c>
      <c r="H104" s="16" t="s">
        <v>950</v>
      </c>
      <c r="I104" s="21"/>
      <c r="J104" s="21"/>
      <c r="K104" s="21"/>
      <c r="L104" s="21"/>
      <c r="M104" s="21"/>
      <c r="N104" s="21"/>
      <c r="O104" s="21"/>
      <c r="P104" s="21"/>
    </row>
    <row r="105" ht="15.95" customHeight="1" spans="1:16">
      <c r="A105" s="17" t="s">
        <v>968</v>
      </c>
      <c r="B105" s="16">
        <v>1</v>
      </c>
      <c r="C105" s="17" t="s">
        <v>1316</v>
      </c>
      <c r="D105" s="16" t="s">
        <v>930</v>
      </c>
      <c r="E105" s="17" t="s">
        <v>1317</v>
      </c>
      <c r="F105" s="16">
        <v>28</v>
      </c>
      <c r="G105" s="61" t="s">
        <v>946</v>
      </c>
      <c r="H105" s="16" t="s">
        <v>951</v>
      </c>
      <c r="I105" s="21"/>
      <c r="J105" s="21"/>
      <c r="K105" s="21"/>
      <c r="L105" s="21"/>
      <c r="M105" s="21"/>
      <c r="N105" s="21"/>
      <c r="O105" s="21"/>
      <c r="P105" s="21"/>
    </row>
    <row r="106" ht="15.95" customHeight="1" spans="1:16">
      <c r="A106" s="17" t="s">
        <v>968</v>
      </c>
      <c r="B106" s="16">
        <v>1</v>
      </c>
      <c r="C106" s="17" t="s">
        <v>1316</v>
      </c>
      <c r="D106" s="16" t="s">
        <v>935</v>
      </c>
      <c r="E106" s="17" t="s">
        <v>1318</v>
      </c>
      <c r="F106" s="16">
        <v>52</v>
      </c>
      <c r="G106" s="61" t="s">
        <v>1040</v>
      </c>
      <c r="H106" s="16" t="s">
        <v>927</v>
      </c>
      <c r="I106" s="21"/>
      <c r="J106" s="21"/>
      <c r="K106" s="21"/>
      <c r="L106" s="21"/>
      <c r="M106" s="21"/>
      <c r="N106" s="21"/>
      <c r="O106" s="21"/>
      <c r="P106" s="21"/>
    </row>
    <row r="107" ht="15" spans="1:16">
      <c r="A107" s="17" t="s">
        <v>968</v>
      </c>
      <c r="B107" s="16">
        <v>1</v>
      </c>
      <c r="C107" s="17" t="s">
        <v>1316</v>
      </c>
      <c r="D107" s="16" t="s">
        <v>935</v>
      </c>
      <c r="E107" s="17" t="s">
        <v>1318</v>
      </c>
      <c r="F107" s="16">
        <v>52</v>
      </c>
      <c r="G107" s="61" t="s">
        <v>1139</v>
      </c>
      <c r="H107" s="16" t="s">
        <v>929</v>
      </c>
      <c r="I107" s="21"/>
      <c r="J107" s="21"/>
      <c r="K107" s="21"/>
      <c r="L107" s="21"/>
      <c r="M107" s="21"/>
      <c r="N107" s="21"/>
      <c r="O107" s="21"/>
      <c r="P107" s="21"/>
    </row>
    <row r="108" ht="15.75" spans="1:15">
      <c r="A108" s="13" t="s">
        <v>1334</v>
      </c>
      <c r="B108" s="14"/>
      <c r="C108" s="14"/>
      <c r="D108" s="14"/>
      <c r="E108" s="14"/>
      <c r="F108" s="14"/>
      <c r="G108" s="14"/>
      <c r="H108" s="14"/>
      <c r="I108" s="6"/>
      <c r="J108" s="6"/>
      <c r="K108" s="6"/>
      <c r="L108" s="6"/>
      <c r="M108" s="6"/>
      <c r="N108" s="6"/>
      <c r="O108" s="6"/>
    </row>
    <row r="109" ht="15" spans="1:15">
      <c r="A109" s="17" t="s">
        <v>953</v>
      </c>
      <c r="B109" s="16">
        <v>3</v>
      </c>
      <c r="C109" s="17" t="s">
        <v>1335</v>
      </c>
      <c r="D109" s="16" t="s">
        <v>924</v>
      </c>
      <c r="E109" s="17" t="s">
        <v>1336</v>
      </c>
      <c r="F109" s="16">
        <v>32</v>
      </c>
      <c r="G109" s="61" t="s">
        <v>946</v>
      </c>
      <c r="H109" s="16" t="s">
        <v>970</v>
      </c>
      <c r="I109" s="6"/>
      <c r="J109" s="6"/>
      <c r="K109" s="6"/>
      <c r="L109" s="6"/>
      <c r="M109" s="6"/>
      <c r="N109" s="6"/>
      <c r="O109" s="6"/>
    </row>
    <row r="110" ht="15" spans="1:15">
      <c r="A110" s="17" t="s">
        <v>953</v>
      </c>
      <c r="B110" s="16">
        <v>3</v>
      </c>
      <c r="C110" s="17" t="s">
        <v>1335</v>
      </c>
      <c r="D110" s="16" t="s">
        <v>930</v>
      </c>
      <c r="E110" s="17" t="s">
        <v>1336</v>
      </c>
      <c r="F110" s="16">
        <v>53</v>
      </c>
      <c r="G110" s="61" t="s">
        <v>931</v>
      </c>
      <c r="H110" s="16" t="s">
        <v>973</v>
      </c>
      <c r="I110" s="6"/>
      <c r="J110" s="6"/>
      <c r="K110" s="6"/>
      <c r="L110" s="6"/>
      <c r="M110" s="6"/>
      <c r="N110" s="6"/>
      <c r="O110" s="6"/>
    </row>
    <row r="111" ht="15" spans="1:15">
      <c r="A111" s="17" t="s">
        <v>953</v>
      </c>
      <c r="B111" s="16">
        <v>3</v>
      </c>
      <c r="C111" s="17" t="s">
        <v>1335</v>
      </c>
      <c r="D111" s="16" t="s">
        <v>930</v>
      </c>
      <c r="E111" s="17" t="s">
        <v>1336</v>
      </c>
      <c r="F111" s="16">
        <v>53</v>
      </c>
      <c r="G111" s="61" t="s">
        <v>1337</v>
      </c>
      <c r="H111" s="16" t="s">
        <v>952</v>
      </c>
      <c r="I111" s="6"/>
      <c r="J111" s="6"/>
      <c r="K111" s="6"/>
      <c r="L111" s="6"/>
      <c r="M111" s="6"/>
      <c r="N111" s="6"/>
      <c r="O111" s="6"/>
    </row>
    <row r="112" ht="15" spans="1:15">
      <c r="A112" s="17" t="s">
        <v>953</v>
      </c>
      <c r="B112" s="16">
        <v>3</v>
      </c>
      <c r="C112" s="17" t="s">
        <v>1335</v>
      </c>
      <c r="D112" s="16" t="s">
        <v>935</v>
      </c>
      <c r="E112" s="17" t="s">
        <v>1336</v>
      </c>
      <c r="F112" s="16">
        <v>60</v>
      </c>
      <c r="G112" s="61" t="s">
        <v>995</v>
      </c>
      <c r="H112" s="16" t="s">
        <v>952</v>
      </c>
      <c r="I112" s="6"/>
      <c r="J112" s="6"/>
      <c r="K112" s="6"/>
      <c r="L112" s="6"/>
      <c r="M112" s="6"/>
      <c r="N112" s="6"/>
      <c r="O112" s="6"/>
    </row>
    <row r="113" ht="15" spans="1:8">
      <c r="A113" s="17" t="s">
        <v>953</v>
      </c>
      <c r="B113" s="16">
        <v>3</v>
      </c>
      <c r="C113" s="17" t="s">
        <v>1335</v>
      </c>
      <c r="D113" s="16" t="s">
        <v>935</v>
      </c>
      <c r="E113" s="17" t="s">
        <v>1336</v>
      </c>
      <c r="F113" s="16">
        <v>60</v>
      </c>
      <c r="G113" s="61" t="s">
        <v>1338</v>
      </c>
      <c r="H113" s="16" t="s">
        <v>955</v>
      </c>
    </row>
    <row r="114" ht="15" spans="1:12">
      <c r="A114" s="17" t="s">
        <v>964</v>
      </c>
      <c r="B114" s="16">
        <v>1</v>
      </c>
      <c r="C114" s="17" t="s">
        <v>280</v>
      </c>
      <c r="D114" s="16" t="s">
        <v>924</v>
      </c>
      <c r="E114" s="17" t="s">
        <v>1339</v>
      </c>
      <c r="F114" s="16">
        <v>49</v>
      </c>
      <c r="G114" s="61" t="s">
        <v>926</v>
      </c>
      <c r="H114" s="16" t="s">
        <v>971</v>
      </c>
      <c r="I114" s="6"/>
      <c r="J114" s="6"/>
      <c r="K114" s="6"/>
      <c r="L114" s="6"/>
    </row>
    <row r="115" ht="15" spans="1:8">
      <c r="A115" s="17" t="s">
        <v>964</v>
      </c>
      <c r="B115" s="16">
        <v>1</v>
      </c>
      <c r="C115" s="17" t="s">
        <v>280</v>
      </c>
      <c r="D115" s="16" t="s">
        <v>924</v>
      </c>
      <c r="E115" s="17" t="s">
        <v>1339</v>
      </c>
      <c r="F115" s="16">
        <v>49</v>
      </c>
      <c r="G115" s="61" t="s">
        <v>942</v>
      </c>
      <c r="H115" s="16" t="s">
        <v>972</v>
      </c>
    </row>
    <row r="116" ht="15" spans="1:15">
      <c r="A116" s="17" t="s">
        <v>964</v>
      </c>
      <c r="B116" s="16">
        <v>1</v>
      </c>
      <c r="C116" s="17" t="s">
        <v>280</v>
      </c>
      <c r="D116" s="16" t="s">
        <v>930</v>
      </c>
      <c r="E116" s="17" t="s">
        <v>1340</v>
      </c>
      <c r="F116" s="16">
        <v>48</v>
      </c>
      <c r="G116" s="61" t="s">
        <v>926</v>
      </c>
      <c r="H116" s="16" t="s">
        <v>941</v>
      </c>
      <c r="I116" s="6"/>
      <c r="J116" s="6"/>
      <c r="K116" s="6"/>
      <c r="L116" s="6"/>
      <c r="M116" s="6"/>
      <c r="N116" s="6"/>
      <c r="O116" s="6"/>
    </row>
    <row r="117" ht="15" spans="1:15">
      <c r="A117" s="17" t="s">
        <v>964</v>
      </c>
      <c r="B117" s="16">
        <v>1</v>
      </c>
      <c r="C117" s="17" t="s">
        <v>280</v>
      </c>
      <c r="D117" s="16" t="s">
        <v>930</v>
      </c>
      <c r="E117" s="17" t="s">
        <v>1340</v>
      </c>
      <c r="F117" s="16">
        <v>48</v>
      </c>
      <c r="G117" s="61" t="s">
        <v>990</v>
      </c>
      <c r="H117" s="16" t="s">
        <v>943</v>
      </c>
      <c r="I117" s="6"/>
      <c r="J117" s="6"/>
      <c r="K117" s="6"/>
      <c r="L117" s="6"/>
      <c r="M117" s="6"/>
      <c r="N117" s="6"/>
      <c r="O117" s="6"/>
    </row>
    <row r="118" ht="15" spans="1:15">
      <c r="A118" s="17" t="s">
        <v>964</v>
      </c>
      <c r="B118" s="16">
        <v>1</v>
      </c>
      <c r="C118" s="17" t="s">
        <v>280</v>
      </c>
      <c r="D118" s="16" t="s">
        <v>935</v>
      </c>
      <c r="E118" s="17" t="s">
        <v>1341</v>
      </c>
      <c r="F118" s="16">
        <v>46</v>
      </c>
      <c r="G118" s="61" t="s">
        <v>946</v>
      </c>
      <c r="H118" s="16" t="s">
        <v>963</v>
      </c>
      <c r="I118" s="6"/>
      <c r="J118" s="6"/>
      <c r="K118" s="6"/>
      <c r="L118" s="6"/>
      <c r="M118" s="6"/>
      <c r="N118" s="6"/>
      <c r="O118" s="6"/>
    </row>
    <row r="119" ht="15.75" spans="1:15">
      <c r="A119" s="13" t="s">
        <v>1344</v>
      </c>
      <c r="B119" s="14"/>
      <c r="C119" s="14"/>
      <c r="D119" s="14"/>
      <c r="E119" s="14"/>
      <c r="F119" s="14"/>
      <c r="G119" s="14"/>
      <c r="H119" s="14"/>
      <c r="I119" s="6"/>
      <c r="J119" s="6"/>
      <c r="K119" s="6"/>
      <c r="L119" s="6"/>
      <c r="M119" s="6"/>
      <c r="N119" s="6"/>
      <c r="O119" s="6"/>
    </row>
    <row r="120" ht="15" spans="1:15">
      <c r="A120" s="17" t="s">
        <v>968</v>
      </c>
      <c r="B120" s="16"/>
      <c r="C120" s="17" t="s">
        <v>1350</v>
      </c>
      <c r="D120" s="16"/>
      <c r="E120" s="17" t="s">
        <v>1351</v>
      </c>
      <c r="F120" s="16">
        <v>43</v>
      </c>
      <c r="G120" s="60" t="s">
        <v>946</v>
      </c>
      <c r="H120" s="16" t="s">
        <v>938</v>
      </c>
      <c r="I120" s="6"/>
      <c r="J120" s="6"/>
      <c r="K120" s="6"/>
      <c r="L120" s="6"/>
      <c r="M120" s="6"/>
      <c r="N120" s="6"/>
      <c r="O120" s="6"/>
    </row>
    <row r="121" ht="15.75" spans="1:15">
      <c r="A121" s="13" t="s">
        <v>1352</v>
      </c>
      <c r="B121" s="14"/>
      <c r="C121" s="14"/>
      <c r="D121" s="14"/>
      <c r="E121" s="14"/>
      <c r="F121" s="14"/>
      <c r="G121" s="14"/>
      <c r="H121" s="14"/>
      <c r="I121" s="6"/>
      <c r="J121" s="6"/>
      <c r="K121" s="6"/>
      <c r="L121" s="6"/>
      <c r="M121" s="6"/>
      <c r="N121" s="6"/>
      <c r="O121" s="6"/>
    </row>
    <row r="122" ht="15" spans="1:15">
      <c r="A122" s="17" t="s">
        <v>948</v>
      </c>
      <c r="B122" s="16">
        <v>1</v>
      </c>
      <c r="C122" s="17" t="s">
        <v>275</v>
      </c>
      <c r="D122" s="16" t="s">
        <v>924</v>
      </c>
      <c r="E122" s="17" t="s">
        <v>1354</v>
      </c>
      <c r="F122" s="16">
        <v>37</v>
      </c>
      <c r="G122" s="61" t="s">
        <v>946</v>
      </c>
      <c r="H122" s="16" t="s">
        <v>970</v>
      </c>
      <c r="I122" s="6"/>
      <c r="J122" s="6"/>
      <c r="K122" s="6"/>
      <c r="L122" s="6"/>
      <c r="M122" s="6"/>
      <c r="N122" s="6"/>
      <c r="O122" s="6"/>
    </row>
    <row r="123" ht="15" spans="1:15">
      <c r="A123" s="17" t="s">
        <v>948</v>
      </c>
      <c r="B123" s="16">
        <v>1</v>
      </c>
      <c r="C123" s="17" t="s">
        <v>275</v>
      </c>
      <c r="D123" s="16" t="s">
        <v>930</v>
      </c>
      <c r="E123" s="17" t="s">
        <v>1355</v>
      </c>
      <c r="F123" s="16">
        <v>28</v>
      </c>
      <c r="G123" s="61" t="s">
        <v>946</v>
      </c>
      <c r="H123" s="16" t="s">
        <v>952</v>
      </c>
      <c r="I123" s="6"/>
      <c r="J123" s="6"/>
      <c r="K123" s="6"/>
      <c r="L123" s="6"/>
      <c r="M123" s="6"/>
      <c r="N123" s="6"/>
      <c r="O123" s="6"/>
    </row>
    <row r="124" ht="15" spans="1:15">
      <c r="A124" s="17" t="s">
        <v>948</v>
      </c>
      <c r="B124" s="16">
        <v>1</v>
      </c>
      <c r="C124" s="17" t="s">
        <v>275</v>
      </c>
      <c r="D124" s="16" t="s">
        <v>935</v>
      </c>
      <c r="E124" s="17" t="s">
        <v>1354</v>
      </c>
      <c r="F124" s="16">
        <v>37</v>
      </c>
      <c r="G124" s="61" t="s">
        <v>946</v>
      </c>
      <c r="H124" s="16" t="s">
        <v>973</v>
      </c>
      <c r="I124" s="6"/>
      <c r="J124" s="6"/>
      <c r="K124" s="6"/>
      <c r="L124" s="6"/>
      <c r="M124" s="6"/>
      <c r="N124" s="6"/>
      <c r="O124" s="6"/>
    </row>
    <row r="125" ht="15" spans="1:15">
      <c r="A125" s="17" t="s">
        <v>953</v>
      </c>
      <c r="B125" s="16">
        <v>1</v>
      </c>
      <c r="C125" s="17" t="s">
        <v>280</v>
      </c>
      <c r="D125" s="16" t="s">
        <v>924</v>
      </c>
      <c r="E125" s="17" t="s">
        <v>1356</v>
      </c>
      <c r="F125" s="16">
        <v>80</v>
      </c>
      <c r="G125" s="61" t="s">
        <v>931</v>
      </c>
      <c r="H125" s="16" t="s">
        <v>951</v>
      </c>
      <c r="I125" s="6"/>
      <c r="J125" s="6"/>
      <c r="K125" s="6"/>
      <c r="L125" s="6"/>
      <c r="M125" s="6"/>
      <c r="N125" s="6"/>
      <c r="O125" s="6"/>
    </row>
    <row r="126" ht="15" spans="1:15">
      <c r="A126" s="17" t="s">
        <v>953</v>
      </c>
      <c r="B126" s="16">
        <v>1</v>
      </c>
      <c r="C126" s="17" t="s">
        <v>280</v>
      </c>
      <c r="D126" s="16" t="s">
        <v>924</v>
      </c>
      <c r="E126" s="17" t="s">
        <v>1356</v>
      </c>
      <c r="F126" s="16">
        <v>80</v>
      </c>
      <c r="G126" s="61" t="s">
        <v>1357</v>
      </c>
      <c r="H126" s="16" t="s">
        <v>967</v>
      </c>
      <c r="I126" s="6"/>
      <c r="J126" s="6"/>
      <c r="K126" s="6"/>
      <c r="L126" s="6"/>
      <c r="M126" s="6"/>
      <c r="N126" s="6"/>
      <c r="O126" s="6"/>
    </row>
    <row r="127" ht="15" spans="1:15">
      <c r="A127" s="17" t="s">
        <v>953</v>
      </c>
      <c r="B127" s="16">
        <v>1</v>
      </c>
      <c r="C127" s="17" t="s">
        <v>280</v>
      </c>
      <c r="D127" s="16" t="s">
        <v>930</v>
      </c>
      <c r="E127" s="17" t="s">
        <v>1358</v>
      </c>
      <c r="F127" s="16">
        <v>47</v>
      </c>
      <c r="G127" s="61" t="s">
        <v>926</v>
      </c>
      <c r="H127" s="16" t="s">
        <v>959</v>
      </c>
      <c r="I127" s="6"/>
      <c r="J127" s="6"/>
      <c r="K127" s="6"/>
      <c r="L127" s="6"/>
      <c r="M127" s="6"/>
      <c r="N127" s="6"/>
      <c r="O127" s="6"/>
    </row>
    <row r="128" ht="15" spans="1:15">
      <c r="A128" s="17" t="s">
        <v>953</v>
      </c>
      <c r="B128" s="16">
        <v>1</v>
      </c>
      <c r="C128" s="17" t="s">
        <v>280</v>
      </c>
      <c r="D128" s="16" t="s">
        <v>930</v>
      </c>
      <c r="E128" s="17" t="s">
        <v>1358</v>
      </c>
      <c r="F128" s="16">
        <v>47</v>
      </c>
      <c r="G128" s="61" t="s">
        <v>960</v>
      </c>
      <c r="H128" s="16" t="s">
        <v>961</v>
      </c>
      <c r="I128" s="6"/>
      <c r="J128" s="6"/>
      <c r="K128" s="6"/>
      <c r="L128" s="6"/>
      <c r="M128" s="6"/>
      <c r="N128" s="6"/>
      <c r="O128" s="6"/>
    </row>
    <row r="129" ht="15.95" customHeight="1" spans="1:15">
      <c r="A129" s="13" t="s">
        <v>1375</v>
      </c>
      <c r="B129" s="14"/>
      <c r="C129" s="14"/>
      <c r="D129" s="14"/>
      <c r="E129" s="14"/>
      <c r="F129" s="14"/>
      <c r="G129" s="14"/>
      <c r="H129" s="14"/>
      <c r="I129" s="6"/>
      <c r="J129" s="6"/>
      <c r="K129" s="6"/>
      <c r="L129" s="6"/>
      <c r="M129" s="6"/>
      <c r="N129" s="6"/>
      <c r="O129" s="6"/>
    </row>
    <row r="130" s="2" customFormat="1" ht="15.95" customHeight="1" spans="1:15">
      <c r="A130" s="15" t="s">
        <v>923</v>
      </c>
      <c r="B130" s="16">
        <v>1</v>
      </c>
      <c r="C130" s="17" t="s">
        <v>1376</v>
      </c>
      <c r="D130" s="16" t="s">
        <v>924</v>
      </c>
      <c r="E130" s="17" t="s">
        <v>302</v>
      </c>
      <c r="F130" s="16">
        <v>51</v>
      </c>
      <c r="G130" s="61" t="s">
        <v>946</v>
      </c>
      <c r="H130" s="16" t="s">
        <v>947</v>
      </c>
      <c r="I130" s="30"/>
      <c r="J130" s="30"/>
      <c r="K130" s="30"/>
      <c r="L130" s="30"/>
      <c r="M130" s="30"/>
      <c r="N130" s="30"/>
      <c r="O130" s="30"/>
    </row>
    <row r="131" s="2" customFormat="1" ht="15.95" customHeight="1" spans="1:15">
      <c r="A131" s="15" t="s">
        <v>923</v>
      </c>
      <c r="B131" s="16">
        <v>1</v>
      </c>
      <c r="C131" s="17" t="s">
        <v>1376</v>
      </c>
      <c r="D131" s="16" t="s">
        <v>930</v>
      </c>
      <c r="E131" s="17" t="s">
        <v>1377</v>
      </c>
      <c r="F131" s="16">
        <v>52</v>
      </c>
      <c r="G131" s="61" t="s">
        <v>946</v>
      </c>
      <c r="H131" s="16" t="s">
        <v>980</v>
      </c>
      <c r="I131" s="30"/>
      <c r="J131" s="30"/>
      <c r="K131" s="30"/>
      <c r="L131" s="30"/>
      <c r="M131" s="30"/>
      <c r="N131" s="30"/>
      <c r="O131" s="30"/>
    </row>
    <row r="132" s="2" customFormat="1" ht="15.95" customHeight="1" spans="1:15">
      <c r="A132" s="15" t="s">
        <v>923</v>
      </c>
      <c r="B132" s="16">
        <v>1</v>
      </c>
      <c r="C132" s="17" t="s">
        <v>1376</v>
      </c>
      <c r="D132" s="16" t="s">
        <v>935</v>
      </c>
      <c r="E132" s="17" t="s">
        <v>1378</v>
      </c>
      <c r="F132" s="16">
        <v>50</v>
      </c>
      <c r="G132" s="61" t="s">
        <v>926</v>
      </c>
      <c r="H132" s="16" t="s">
        <v>927</v>
      </c>
      <c r="I132" s="30"/>
      <c r="J132" s="30"/>
      <c r="K132" s="30"/>
      <c r="L132" s="30"/>
      <c r="M132" s="30"/>
      <c r="N132" s="30"/>
      <c r="O132" s="30"/>
    </row>
    <row r="133" s="2" customFormat="1" spans="1:15">
      <c r="A133" s="15" t="s">
        <v>923</v>
      </c>
      <c r="B133" s="16">
        <v>1</v>
      </c>
      <c r="C133" s="17" t="s">
        <v>1376</v>
      </c>
      <c r="D133" s="16" t="s">
        <v>935</v>
      </c>
      <c r="E133" s="17" t="s">
        <v>1378</v>
      </c>
      <c r="F133" s="16">
        <v>50</v>
      </c>
      <c r="G133" s="61" t="s">
        <v>990</v>
      </c>
      <c r="H133" s="16" t="s">
        <v>929</v>
      </c>
      <c r="I133" s="30"/>
      <c r="J133" s="30"/>
      <c r="K133" s="30"/>
      <c r="L133" s="30"/>
      <c r="M133" s="30"/>
      <c r="N133" s="30"/>
      <c r="O133" s="30"/>
    </row>
    <row r="134" ht="15" spans="1:15">
      <c r="A134" s="15" t="s">
        <v>923</v>
      </c>
      <c r="B134" s="16">
        <v>1</v>
      </c>
      <c r="C134" s="17" t="s">
        <v>1376</v>
      </c>
      <c r="D134" s="16" t="s">
        <v>939</v>
      </c>
      <c r="E134" s="17" t="s">
        <v>304</v>
      </c>
      <c r="F134" s="16">
        <v>50</v>
      </c>
      <c r="G134" s="61" t="s">
        <v>946</v>
      </c>
      <c r="H134" s="16" t="s">
        <v>1003</v>
      </c>
      <c r="I134" s="6"/>
      <c r="J134" s="6"/>
      <c r="K134" s="6"/>
      <c r="L134" s="6"/>
      <c r="M134" s="6"/>
      <c r="N134" s="6"/>
      <c r="O134" s="6"/>
    </row>
    <row r="135" ht="15.75" spans="1:15">
      <c r="A135" s="13" t="s">
        <v>1383</v>
      </c>
      <c r="B135" s="14"/>
      <c r="C135" s="14"/>
      <c r="D135" s="14"/>
      <c r="E135" s="14"/>
      <c r="F135" s="14"/>
      <c r="G135" s="14"/>
      <c r="H135" s="14"/>
      <c r="I135" s="6"/>
      <c r="J135" s="6"/>
      <c r="K135" s="6"/>
      <c r="L135" s="6"/>
      <c r="M135" s="6"/>
      <c r="N135" s="6"/>
      <c r="O135" s="6"/>
    </row>
    <row r="136" ht="15" spans="1:15">
      <c r="A136" s="17" t="s">
        <v>964</v>
      </c>
      <c r="B136" s="16">
        <v>1</v>
      </c>
      <c r="C136" s="17" t="s">
        <v>571</v>
      </c>
      <c r="D136" s="16" t="s">
        <v>924</v>
      </c>
      <c r="E136" s="17" t="s">
        <v>1390</v>
      </c>
      <c r="F136" s="16">
        <v>47</v>
      </c>
      <c r="G136" s="61" t="s">
        <v>926</v>
      </c>
      <c r="H136" s="16" t="s">
        <v>950</v>
      </c>
      <c r="I136" s="6"/>
      <c r="J136" s="6"/>
      <c r="K136" s="6"/>
      <c r="L136" s="6"/>
      <c r="M136" s="6"/>
      <c r="N136" s="6"/>
      <c r="O136" s="6"/>
    </row>
    <row r="137" ht="15" spans="1:15">
      <c r="A137" s="17" t="s">
        <v>964</v>
      </c>
      <c r="B137" s="16">
        <v>1</v>
      </c>
      <c r="C137" s="17" t="s">
        <v>571</v>
      </c>
      <c r="D137" s="16" t="s">
        <v>930</v>
      </c>
      <c r="E137" s="17" t="s">
        <v>1390</v>
      </c>
      <c r="F137" s="16">
        <v>46</v>
      </c>
      <c r="G137" s="61" t="s">
        <v>1391</v>
      </c>
      <c r="H137" s="16" t="s">
        <v>951</v>
      </c>
      <c r="I137" s="6"/>
      <c r="J137" s="6"/>
      <c r="K137" s="6"/>
      <c r="L137" s="6"/>
      <c r="M137" s="6"/>
      <c r="N137" s="6"/>
      <c r="O137" s="6"/>
    </row>
    <row r="138" ht="15" spans="1:12">
      <c r="A138" s="17" t="s">
        <v>964</v>
      </c>
      <c r="B138" s="16">
        <v>1</v>
      </c>
      <c r="C138" s="17" t="s">
        <v>571</v>
      </c>
      <c r="D138" s="16" t="s">
        <v>935</v>
      </c>
      <c r="E138" s="17" t="s">
        <v>1390</v>
      </c>
      <c r="F138" s="16">
        <v>44</v>
      </c>
      <c r="G138" s="61" t="s">
        <v>926</v>
      </c>
      <c r="H138" s="16" t="s">
        <v>967</v>
      </c>
      <c r="I138" s="6"/>
      <c r="J138" s="6"/>
      <c r="K138" s="6"/>
      <c r="L138" s="6"/>
    </row>
    <row r="139" ht="15.75" spans="1:15">
      <c r="A139" s="13" t="s">
        <v>1403</v>
      </c>
      <c r="B139" s="14"/>
      <c r="C139" s="14"/>
      <c r="D139" s="14"/>
      <c r="E139" s="14"/>
      <c r="F139" s="14"/>
      <c r="G139" s="14"/>
      <c r="H139" s="14"/>
      <c r="I139" s="6"/>
      <c r="J139" s="6"/>
      <c r="K139" s="6"/>
      <c r="L139" s="6"/>
      <c r="M139" s="6"/>
      <c r="N139" s="6"/>
      <c r="O139" s="6"/>
    </row>
    <row r="140" ht="15" spans="1:15">
      <c r="A140" s="15" t="s">
        <v>923</v>
      </c>
      <c r="B140" s="16">
        <v>5</v>
      </c>
      <c r="C140" s="17" t="s">
        <v>271</v>
      </c>
      <c r="D140" s="16" t="s">
        <v>930</v>
      </c>
      <c r="E140" s="17" t="s">
        <v>1404</v>
      </c>
      <c r="F140" s="16">
        <v>65</v>
      </c>
      <c r="G140" s="61" t="s">
        <v>1405</v>
      </c>
      <c r="H140" s="16" t="s">
        <v>947</v>
      </c>
      <c r="I140" s="6"/>
      <c r="J140" s="6"/>
      <c r="K140" s="6"/>
      <c r="L140" s="6"/>
      <c r="M140" s="6"/>
      <c r="N140" s="6"/>
      <c r="O140" s="6"/>
    </row>
    <row r="141" ht="15" spans="1:15">
      <c r="A141" s="15" t="s">
        <v>923</v>
      </c>
      <c r="B141" s="16">
        <v>5</v>
      </c>
      <c r="C141" s="17" t="s">
        <v>271</v>
      </c>
      <c r="D141" s="16" t="s">
        <v>930</v>
      </c>
      <c r="E141" s="17" t="s">
        <v>1404</v>
      </c>
      <c r="F141" s="16">
        <v>65</v>
      </c>
      <c r="G141" s="61" t="s">
        <v>1406</v>
      </c>
      <c r="H141" s="16" t="s">
        <v>980</v>
      </c>
      <c r="I141" s="6"/>
      <c r="J141" s="6"/>
      <c r="K141" s="6"/>
      <c r="L141" s="6"/>
      <c r="M141" s="6"/>
      <c r="N141" s="6"/>
      <c r="O141" s="6"/>
    </row>
    <row r="142" ht="15" spans="1:15">
      <c r="A142" s="15" t="s">
        <v>923</v>
      </c>
      <c r="B142" s="16">
        <v>5</v>
      </c>
      <c r="C142" s="17" t="s">
        <v>271</v>
      </c>
      <c r="D142" s="16" t="s">
        <v>935</v>
      </c>
      <c r="E142" s="17" t="s">
        <v>1404</v>
      </c>
      <c r="F142" s="16">
        <v>63</v>
      </c>
      <c r="G142" s="61" t="s">
        <v>1192</v>
      </c>
      <c r="H142" s="16" t="s">
        <v>980</v>
      </c>
      <c r="I142" s="6"/>
      <c r="J142" s="6"/>
      <c r="K142" s="6"/>
      <c r="L142" s="6"/>
      <c r="M142" s="6"/>
      <c r="N142" s="6"/>
      <c r="O142" s="6"/>
    </row>
    <row r="143" ht="15" spans="1:15">
      <c r="A143" s="15" t="s">
        <v>923</v>
      </c>
      <c r="B143" s="16">
        <v>5</v>
      </c>
      <c r="C143" s="17" t="s">
        <v>271</v>
      </c>
      <c r="D143" s="16" t="s">
        <v>935</v>
      </c>
      <c r="E143" s="17" t="s">
        <v>1404</v>
      </c>
      <c r="F143" s="16">
        <v>63</v>
      </c>
      <c r="G143" s="61" t="s">
        <v>1407</v>
      </c>
      <c r="H143" s="16" t="s">
        <v>1001</v>
      </c>
      <c r="I143" s="6"/>
      <c r="J143" s="6"/>
      <c r="K143" s="6"/>
      <c r="L143" s="6"/>
      <c r="M143" s="6"/>
      <c r="N143" s="6"/>
      <c r="O143" s="6"/>
    </row>
    <row r="144" ht="15" spans="1:1">
      <c r="A144" s="25"/>
    </row>
    <row r="145" ht="15" spans="1:8">
      <c r="A145" s="26"/>
      <c r="F145" s="27" t="s">
        <v>1413</v>
      </c>
      <c r="G145" s="27"/>
      <c r="H145" s="27"/>
    </row>
    <row r="146" ht="15" spans="1:8">
      <c r="A146" s="26"/>
      <c r="F146" s="27" t="s">
        <v>1414</v>
      </c>
      <c r="G146" s="27"/>
      <c r="H146" s="27"/>
    </row>
    <row r="147" ht="15" spans="1:8">
      <c r="A147" s="26"/>
      <c r="F147" s="27" t="s">
        <v>1415</v>
      </c>
      <c r="G147" s="27"/>
      <c r="H147" s="27"/>
    </row>
    <row r="148" ht="15" spans="1:8">
      <c r="A148" s="26"/>
      <c r="F148" s="27"/>
      <c r="G148" s="27"/>
      <c r="H148" s="27"/>
    </row>
    <row r="149" ht="15" spans="1:1">
      <c r="A149" s="26"/>
    </row>
    <row r="150" ht="15" spans="1:1">
      <c r="A150" s="26"/>
    </row>
    <row r="151" ht="15" spans="1:8">
      <c r="A151" s="26"/>
      <c r="F151" s="28" t="s">
        <v>1416</v>
      </c>
      <c r="G151" s="28"/>
      <c r="H151" s="28"/>
    </row>
    <row r="152" ht="15" spans="1:8">
      <c r="A152" s="26"/>
      <c r="F152" s="28" t="s">
        <v>1417</v>
      </c>
      <c r="G152" s="28"/>
      <c r="H152" s="28"/>
    </row>
    <row r="153" ht="15" spans="1:8">
      <c r="A153" s="26"/>
      <c r="F153" s="29"/>
      <c r="G153" s="29"/>
      <c r="H153" s="29"/>
    </row>
    <row r="154" ht="15" spans="1:8">
      <c r="A154" s="26"/>
      <c r="F154" s="29"/>
      <c r="G154" s="29"/>
      <c r="H154" s="29"/>
    </row>
    <row r="155" ht="15" spans="1:1">
      <c r="A155" s="26"/>
    </row>
    <row r="156" ht="15" spans="1:1">
      <c r="A156" s="26"/>
    </row>
  </sheetData>
  <mergeCells count="27">
    <mergeCell ref="A1:H1"/>
    <mergeCell ref="A2:H2"/>
    <mergeCell ref="A3:H3"/>
    <mergeCell ref="A6:H6"/>
    <mergeCell ref="A23:H23"/>
    <mergeCell ref="A28:H28"/>
    <mergeCell ref="A32:H32"/>
    <mergeCell ref="A45:H45"/>
    <mergeCell ref="A49:H49"/>
    <mergeCell ref="A72:H72"/>
    <mergeCell ref="A76:H76"/>
    <mergeCell ref="A82:H82"/>
    <mergeCell ref="A84:H84"/>
    <mergeCell ref="A86:H86"/>
    <mergeCell ref="A103:H103"/>
    <mergeCell ref="A108:H108"/>
    <mergeCell ref="A119:H119"/>
    <mergeCell ref="A121:H121"/>
    <mergeCell ref="A129:H129"/>
    <mergeCell ref="A135:H135"/>
    <mergeCell ref="A139:H139"/>
    <mergeCell ref="F145:H145"/>
    <mergeCell ref="F146:H146"/>
    <mergeCell ref="F151:H151"/>
    <mergeCell ref="F152:H152"/>
    <mergeCell ref="F153:H153"/>
    <mergeCell ref="F154:H154"/>
  </mergeCells>
  <printOptions horizontalCentered="1"/>
  <pageMargins left="0.314583333333333" right="0.314583333333333" top="0.747916666666667" bottom="0.747916666666667" header="0.314583333333333" footer="0.314583333333333"/>
  <pageSetup paperSize="9" scale="8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(2)</vt:lpstr>
      <vt:lpstr>JADWAL UAS</vt:lpstr>
      <vt:lpstr>Mk.MKWU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2015-09-02T05:00:00Z</dcterms:created>
  <cp:lastPrinted>2018-11-26T06:51:00Z</cp:lastPrinted>
  <dcterms:modified xsi:type="dcterms:W3CDTF">2018-12-14T01:21:51Z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1033-10.2.0.7587</vt:lpwstr>
  </property>
</Properties>
</file>